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95" windowWidth="18915" windowHeight="11400" activeTab="3"/>
  </bookViews>
  <sheets>
    <sheet name="NAC GRUPO EDAD MADRE" sheetId="1" r:id="rId1"/>
    <sheet name="NAC POR SEXO" sheetId="2" r:id="rId2"/>
    <sheet name="NAC POR AREA DE RESIDENCIA" sheetId="5" r:id="rId3"/>
    <sheet name="NAC POR REGIMEN" sheetId="8" r:id="rId4"/>
  </sheets>
  <calcPr calcId="145621"/>
</workbook>
</file>

<file path=xl/calcChain.xml><?xml version="1.0" encoding="utf-8"?>
<calcChain xmlns="http://schemas.openxmlformats.org/spreadsheetml/2006/main">
  <c r="L7" i="1" l="1"/>
  <c r="L6" i="1"/>
  <c r="L5" i="1"/>
  <c r="L4" i="1"/>
  <c r="G11" i="8"/>
  <c r="F11" i="8"/>
  <c r="E11" i="8"/>
  <c r="D11" i="8"/>
  <c r="F7" i="5" l="1"/>
  <c r="F6" i="5"/>
  <c r="F5" i="5"/>
  <c r="F4" i="5"/>
</calcChain>
</file>

<file path=xl/sharedStrings.xml><?xml version="1.0" encoding="utf-8"?>
<sst xmlns="http://schemas.openxmlformats.org/spreadsheetml/2006/main" count="45" uniqueCount="31">
  <si>
    <t>TOTAL</t>
  </si>
  <si>
    <t>Total</t>
  </si>
  <si>
    <t xml:space="preserve">Hombres </t>
  </si>
  <si>
    <t xml:space="preserve">Mujeres </t>
  </si>
  <si>
    <t>De 10-14 años</t>
  </si>
  <si>
    <t>DEPARTAMENTO SAN ANDRES</t>
  </si>
  <si>
    <t>MUNICIPIO DE PROVIDENCIA</t>
  </si>
  <si>
    <t>TOTAL NACIMIENTOS</t>
  </si>
  <si>
    <t>SIN INFORMACION</t>
  </si>
  <si>
    <t>CONTRIBUTIVO</t>
  </si>
  <si>
    <t>SUBSIDIADO</t>
  </si>
  <si>
    <t>PARTICULAR</t>
  </si>
  <si>
    <t>ESPECIAL</t>
  </si>
  <si>
    <t>EXCEPCION</t>
  </si>
  <si>
    <t>VINCULADO</t>
  </si>
  <si>
    <t>Ministerio de la Proteccion Social y DANE</t>
  </si>
  <si>
    <t>NACIMIENTOS DEL DEPARTAMENTO ARCHIPIELAGO POR GRUPO DE EDAD DE L MADRE 2009/2012</t>
  </si>
  <si>
    <t>Fuente Estadisticas Vitales Secretaria de Salud Aplicativo web RUAF-ND</t>
  </si>
  <si>
    <t>NACIMIENTOS DEL DEPARTAMENTO ARCHIPIELAGO POR AREA RESIDENCIA HABITUAL DE LA MADRE VIGENCIA 2009/2012</t>
  </si>
  <si>
    <t>Nacimientos del Departamento Archipielago por sexo, según año de ocurrencia 2009/2012</t>
  </si>
  <si>
    <t>Nacimientos del Departamento Archipielago por Regimen Seguridad Social de la Madre 2009/2012</t>
  </si>
  <si>
    <t>OTROS</t>
  </si>
  <si>
    <t>REGIMEN</t>
  </si>
  <si>
    <t>De 15-19 años</t>
  </si>
  <si>
    <t>De 20-24 años</t>
  </si>
  <si>
    <t>De 25-29 años</t>
  </si>
  <si>
    <t>De 30-34 años</t>
  </si>
  <si>
    <t>De 35-39 años</t>
  </si>
  <si>
    <t>De 40-44 años</t>
  </si>
  <si>
    <t>De 45-49 años</t>
  </si>
  <si>
    <t>DE 50-54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</si>
</sst>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3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Border="1"/>
    <xf numFmtId="0" fontId="0" fillId="0" borderId="1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0" fillId="0" borderId="12" xfId="0" applyBorder="1"/>
    <xf numFmtId="0" fontId="0" fillId="0" borderId="9" xfId="0" applyBorder="1"/>
    <xf numFmtId="0" fontId="5" fillId="0" borderId="10" xfId="0" applyFont="1" applyBorder="1"/>
    <xf numFmtId="0" fontId="2" fillId="3" borderId="14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0" fillId="4" borderId="13" xfId="0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4">
    <cellStyle name="Normal" xfId="0" builtinId="0"/>
    <cellStyle name="Normal 2" xfId="3"/>
    <cellStyle name="Normal 3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4648724464997432E-2"/>
          <c:y val="0.20901847320177572"/>
          <c:w val="0.84964671082781318"/>
          <c:h val="0.668623334435471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'NAC GRUPO EDAD MADRE'!$B$4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'NAC GRUPO EDAD MADRE'!$C$3:$K$3</c:f>
              <c:strCache>
                <c:ptCount val="9"/>
                <c:pt idx="0">
                  <c:v>De 10-14 años</c:v>
                </c:pt>
                <c:pt idx="1">
                  <c:v>De 15-19 años</c:v>
                </c:pt>
                <c:pt idx="2">
                  <c:v>De 20-24 años</c:v>
                </c:pt>
                <c:pt idx="3">
                  <c:v>De 25-29 años</c:v>
                </c:pt>
                <c:pt idx="4">
                  <c:v>De 30-34 años</c:v>
                </c:pt>
                <c:pt idx="5">
                  <c:v>De 35-39 años</c:v>
                </c:pt>
                <c:pt idx="6">
                  <c:v>De 40-44 años</c:v>
                </c:pt>
                <c:pt idx="7">
                  <c:v>De 45-49 años</c:v>
                </c:pt>
                <c:pt idx="8">
                  <c:v>DE 50-54 años</c:v>
                </c:pt>
              </c:strCache>
            </c:strRef>
          </c:cat>
          <c:val>
            <c:numRef>
              <c:f>'NAC GRUPO EDAD MADRE'!$C$4:$K$4</c:f>
              <c:numCache>
                <c:formatCode>General</c:formatCode>
                <c:ptCount val="9"/>
                <c:pt idx="0">
                  <c:v>9</c:v>
                </c:pt>
                <c:pt idx="1">
                  <c:v>163</c:v>
                </c:pt>
                <c:pt idx="2">
                  <c:v>273</c:v>
                </c:pt>
                <c:pt idx="3">
                  <c:v>200</c:v>
                </c:pt>
                <c:pt idx="4">
                  <c:v>162</c:v>
                </c:pt>
                <c:pt idx="5">
                  <c:v>64</c:v>
                </c:pt>
                <c:pt idx="6">
                  <c:v>11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'NAC GRUPO EDAD MADRE'!$B$5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'NAC GRUPO EDAD MADRE'!$C$3:$K$3</c:f>
              <c:strCache>
                <c:ptCount val="9"/>
                <c:pt idx="0">
                  <c:v>De 10-14 años</c:v>
                </c:pt>
                <c:pt idx="1">
                  <c:v>De 15-19 años</c:v>
                </c:pt>
                <c:pt idx="2">
                  <c:v>De 20-24 años</c:v>
                </c:pt>
                <c:pt idx="3">
                  <c:v>De 25-29 años</c:v>
                </c:pt>
                <c:pt idx="4">
                  <c:v>De 30-34 años</c:v>
                </c:pt>
                <c:pt idx="5">
                  <c:v>De 35-39 años</c:v>
                </c:pt>
                <c:pt idx="6">
                  <c:v>De 40-44 años</c:v>
                </c:pt>
                <c:pt idx="7">
                  <c:v>De 45-49 años</c:v>
                </c:pt>
                <c:pt idx="8">
                  <c:v>DE 50-54 años</c:v>
                </c:pt>
              </c:strCache>
            </c:strRef>
          </c:cat>
          <c:val>
            <c:numRef>
              <c:f>'NAC GRUPO EDAD MADRE'!$C$5:$K$5</c:f>
              <c:numCache>
                <c:formatCode>General</c:formatCode>
                <c:ptCount val="9"/>
                <c:pt idx="0">
                  <c:v>8</c:v>
                </c:pt>
                <c:pt idx="1">
                  <c:v>151</c:v>
                </c:pt>
                <c:pt idx="2">
                  <c:v>279</c:v>
                </c:pt>
                <c:pt idx="3">
                  <c:v>203</c:v>
                </c:pt>
                <c:pt idx="4">
                  <c:v>119</c:v>
                </c:pt>
                <c:pt idx="5">
                  <c:v>46</c:v>
                </c:pt>
                <c:pt idx="6">
                  <c:v>20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ser>
          <c:idx val="2"/>
          <c:order val="2"/>
          <c:tx>
            <c:strRef>
              <c:f>'NAC GRUPO EDAD MADRE'!$B$6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'NAC GRUPO EDAD MADRE'!$C$3:$K$3</c:f>
              <c:strCache>
                <c:ptCount val="9"/>
                <c:pt idx="0">
                  <c:v>De 10-14 años</c:v>
                </c:pt>
                <c:pt idx="1">
                  <c:v>De 15-19 años</c:v>
                </c:pt>
                <c:pt idx="2">
                  <c:v>De 20-24 años</c:v>
                </c:pt>
                <c:pt idx="3">
                  <c:v>De 25-29 años</c:v>
                </c:pt>
                <c:pt idx="4">
                  <c:v>De 30-34 años</c:v>
                </c:pt>
                <c:pt idx="5">
                  <c:v>De 35-39 años</c:v>
                </c:pt>
                <c:pt idx="6">
                  <c:v>De 40-44 años</c:v>
                </c:pt>
                <c:pt idx="7">
                  <c:v>De 45-49 años</c:v>
                </c:pt>
                <c:pt idx="8">
                  <c:v>DE 50-54 años</c:v>
                </c:pt>
              </c:strCache>
            </c:strRef>
          </c:cat>
          <c:val>
            <c:numRef>
              <c:f>'NAC GRUPO EDAD MADRE'!$C$6:$K$6</c:f>
              <c:numCache>
                <c:formatCode>General</c:formatCode>
                <c:ptCount val="9"/>
                <c:pt idx="0">
                  <c:v>2</c:v>
                </c:pt>
                <c:pt idx="1">
                  <c:v>140</c:v>
                </c:pt>
                <c:pt idx="2">
                  <c:v>244</c:v>
                </c:pt>
                <c:pt idx="3">
                  <c:v>209</c:v>
                </c:pt>
                <c:pt idx="4">
                  <c:v>128</c:v>
                </c:pt>
                <c:pt idx="5">
                  <c:v>63</c:v>
                </c:pt>
                <c:pt idx="6">
                  <c:v>12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strRef>
              <c:f>'NAC GRUPO EDAD MADRE'!$B$7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'NAC GRUPO EDAD MADRE'!$C$3:$K$3</c:f>
              <c:strCache>
                <c:ptCount val="9"/>
                <c:pt idx="0">
                  <c:v>De 10-14 años</c:v>
                </c:pt>
                <c:pt idx="1">
                  <c:v>De 15-19 años</c:v>
                </c:pt>
                <c:pt idx="2">
                  <c:v>De 20-24 años</c:v>
                </c:pt>
                <c:pt idx="3">
                  <c:v>De 25-29 años</c:v>
                </c:pt>
                <c:pt idx="4">
                  <c:v>De 30-34 años</c:v>
                </c:pt>
                <c:pt idx="5">
                  <c:v>De 35-39 años</c:v>
                </c:pt>
                <c:pt idx="6">
                  <c:v>De 40-44 años</c:v>
                </c:pt>
                <c:pt idx="7">
                  <c:v>De 45-49 años</c:v>
                </c:pt>
                <c:pt idx="8">
                  <c:v>DE 50-54 años</c:v>
                </c:pt>
              </c:strCache>
            </c:strRef>
          </c:cat>
          <c:val>
            <c:numRef>
              <c:f>'NAC GRUPO EDAD MADRE'!$C$7:$K$7</c:f>
              <c:numCache>
                <c:formatCode>General</c:formatCode>
                <c:ptCount val="9"/>
                <c:pt idx="0">
                  <c:v>3</c:v>
                </c:pt>
                <c:pt idx="1">
                  <c:v>159</c:v>
                </c:pt>
                <c:pt idx="2">
                  <c:v>266</c:v>
                </c:pt>
                <c:pt idx="3">
                  <c:v>173</c:v>
                </c:pt>
                <c:pt idx="4">
                  <c:v>137</c:v>
                </c:pt>
                <c:pt idx="5">
                  <c:v>48</c:v>
                </c:pt>
                <c:pt idx="6">
                  <c:v>18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1465600"/>
        <c:axId val="56616448"/>
        <c:axId val="0"/>
      </c:bar3DChart>
      <c:catAx>
        <c:axId val="51465600"/>
        <c:scaling>
          <c:orientation val="minMax"/>
        </c:scaling>
        <c:delete val="0"/>
        <c:axPos val="b"/>
        <c:majorTickMark val="out"/>
        <c:minorTickMark val="none"/>
        <c:tickLblPos val="nextTo"/>
        <c:crossAx val="56616448"/>
        <c:crosses val="autoZero"/>
        <c:auto val="1"/>
        <c:lblAlgn val="ctr"/>
        <c:lblOffset val="100"/>
        <c:noMultiLvlLbl val="0"/>
      </c:catAx>
      <c:valAx>
        <c:axId val="56616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4656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787896193826839E-2"/>
          <c:y val="0.31065981335666376"/>
          <c:w val="0.78855020781976726"/>
          <c:h val="0.5965084572761738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'NAC POR SEXO'!$C$4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numRef>
              <c:f>'NAC POR SEXO'!$B$5:$B$8</c:f>
              <c:numCache>
                <c:formatCode>General</c:formatCode>
                <c:ptCount val="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</c:numCache>
            </c:numRef>
          </c:cat>
          <c:val>
            <c:numRef>
              <c:f>'NAC POR SEXO'!$C$5:$C$8</c:f>
              <c:numCache>
                <c:formatCode>#,##0</c:formatCode>
                <c:ptCount val="4"/>
                <c:pt idx="0">
                  <c:v>882</c:v>
                </c:pt>
                <c:pt idx="1">
                  <c:v>829</c:v>
                </c:pt>
                <c:pt idx="2">
                  <c:v>800</c:v>
                </c:pt>
                <c:pt idx="3" formatCode="General">
                  <c:v>804</c:v>
                </c:pt>
              </c:numCache>
            </c:numRef>
          </c:val>
        </c:ser>
        <c:ser>
          <c:idx val="1"/>
          <c:order val="1"/>
          <c:tx>
            <c:strRef>
              <c:f>'NAC POR SEXO'!$D$4</c:f>
              <c:strCache>
                <c:ptCount val="1"/>
                <c:pt idx="0">
                  <c:v>Hombres </c:v>
                </c:pt>
              </c:strCache>
            </c:strRef>
          </c:tx>
          <c:invertIfNegative val="0"/>
          <c:cat>
            <c:numRef>
              <c:f>'NAC POR SEXO'!$B$5:$B$8</c:f>
              <c:numCache>
                <c:formatCode>General</c:formatCode>
                <c:ptCount val="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</c:numCache>
            </c:numRef>
          </c:cat>
          <c:val>
            <c:numRef>
              <c:f>'NAC POR SEXO'!$D$5:$D$8</c:f>
              <c:numCache>
                <c:formatCode>General</c:formatCode>
                <c:ptCount val="4"/>
                <c:pt idx="0">
                  <c:v>482</c:v>
                </c:pt>
                <c:pt idx="1">
                  <c:v>432</c:v>
                </c:pt>
                <c:pt idx="2">
                  <c:v>450</c:v>
                </c:pt>
                <c:pt idx="3">
                  <c:v>388</c:v>
                </c:pt>
              </c:numCache>
            </c:numRef>
          </c:val>
        </c:ser>
        <c:ser>
          <c:idx val="2"/>
          <c:order val="2"/>
          <c:tx>
            <c:strRef>
              <c:f>'NAC POR SEXO'!$E$4</c:f>
              <c:strCache>
                <c:ptCount val="1"/>
                <c:pt idx="0">
                  <c:v>Mujeres </c:v>
                </c:pt>
              </c:strCache>
            </c:strRef>
          </c:tx>
          <c:invertIfNegative val="0"/>
          <c:cat>
            <c:numRef>
              <c:f>'NAC POR SEXO'!$B$5:$B$8</c:f>
              <c:numCache>
                <c:formatCode>General</c:formatCode>
                <c:ptCount val="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</c:numCache>
            </c:numRef>
          </c:cat>
          <c:val>
            <c:numRef>
              <c:f>'NAC POR SEXO'!$E$5:$E$8</c:f>
              <c:numCache>
                <c:formatCode>General</c:formatCode>
                <c:ptCount val="4"/>
                <c:pt idx="0">
                  <c:v>400</c:v>
                </c:pt>
                <c:pt idx="1">
                  <c:v>397</c:v>
                </c:pt>
                <c:pt idx="2">
                  <c:v>350</c:v>
                </c:pt>
                <c:pt idx="3">
                  <c:v>416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7046016"/>
        <c:axId val="92590848"/>
        <c:axId val="0"/>
      </c:bar3DChart>
      <c:catAx>
        <c:axId val="8704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590848"/>
        <c:crosses val="autoZero"/>
        <c:auto val="1"/>
        <c:lblAlgn val="ctr"/>
        <c:lblOffset val="100"/>
        <c:noMultiLvlLbl val="0"/>
      </c:catAx>
      <c:valAx>
        <c:axId val="925908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70460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200"/>
              <a:t>Nacimientos</a:t>
            </a:r>
            <a:r>
              <a:rPr lang="es-CO" sz="1200" baseline="0"/>
              <a:t> del Departamento Archipielago por Area Residencia habitual de la madre 2009/2012</a:t>
            </a:r>
            <a:endParaRPr lang="es-CO" sz="1200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696412948381452E-2"/>
          <c:y val="0.19480351414406533"/>
          <c:w val="0.83738692038495188"/>
          <c:h val="0.4158679644211140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'NAC POR AREA DE RESIDENCIA'!$B$4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'NAC POR AREA DE RESIDENCIA'!$C$3:$F$3</c:f>
              <c:strCache>
                <c:ptCount val="4"/>
                <c:pt idx="0">
                  <c:v>DEPARTAMENTO SAN ANDRES</c:v>
                </c:pt>
                <c:pt idx="1">
                  <c:v>MUNICIPIO DE PROVIDENCIA</c:v>
                </c:pt>
                <c:pt idx="2">
                  <c:v>OTROS</c:v>
                </c:pt>
                <c:pt idx="3">
                  <c:v>TOTAL NACIMIENTOS</c:v>
                </c:pt>
              </c:strCache>
            </c:strRef>
          </c:cat>
          <c:val>
            <c:numRef>
              <c:f>'NAC POR AREA DE RESIDENCIA'!$C$4:$F$4</c:f>
              <c:numCache>
                <c:formatCode>General</c:formatCode>
                <c:ptCount val="4"/>
                <c:pt idx="0">
                  <c:v>829</c:v>
                </c:pt>
                <c:pt idx="1">
                  <c:v>51</c:v>
                </c:pt>
                <c:pt idx="2">
                  <c:v>2</c:v>
                </c:pt>
                <c:pt idx="3">
                  <c:v>882</c:v>
                </c:pt>
              </c:numCache>
            </c:numRef>
          </c:val>
        </c:ser>
        <c:ser>
          <c:idx val="1"/>
          <c:order val="1"/>
          <c:tx>
            <c:strRef>
              <c:f>'NAC POR AREA DE RESIDENCIA'!$B$5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'NAC POR AREA DE RESIDENCIA'!$C$3:$F$3</c:f>
              <c:strCache>
                <c:ptCount val="4"/>
                <c:pt idx="0">
                  <c:v>DEPARTAMENTO SAN ANDRES</c:v>
                </c:pt>
                <c:pt idx="1">
                  <c:v>MUNICIPIO DE PROVIDENCIA</c:v>
                </c:pt>
                <c:pt idx="2">
                  <c:v>OTROS</c:v>
                </c:pt>
                <c:pt idx="3">
                  <c:v>TOTAL NACIMIENTOS</c:v>
                </c:pt>
              </c:strCache>
            </c:strRef>
          </c:cat>
          <c:val>
            <c:numRef>
              <c:f>'NAC POR AREA DE RESIDENCIA'!$C$5:$F$5</c:f>
              <c:numCache>
                <c:formatCode>General</c:formatCode>
                <c:ptCount val="4"/>
                <c:pt idx="0">
                  <c:v>786</c:v>
                </c:pt>
                <c:pt idx="1">
                  <c:v>42</c:v>
                </c:pt>
                <c:pt idx="2">
                  <c:v>1</c:v>
                </c:pt>
                <c:pt idx="3">
                  <c:v>829</c:v>
                </c:pt>
              </c:numCache>
            </c:numRef>
          </c:val>
        </c:ser>
        <c:ser>
          <c:idx val="2"/>
          <c:order val="2"/>
          <c:tx>
            <c:strRef>
              <c:f>'NAC POR AREA DE RESIDENCIA'!$B$6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'NAC POR AREA DE RESIDENCIA'!$C$3:$F$3</c:f>
              <c:strCache>
                <c:ptCount val="4"/>
                <c:pt idx="0">
                  <c:v>DEPARTAMENTO SAN ANDRES</c:v>
                </c:pt>
                <c:pt idx="1">
                  <c:v>MUNICIPIO DE PROVIDENCIA</c:v>
                </c:pt>
                <c:pt idx="2">
                  <c:v>OTROS</c:v>
                </c:pt>
                <c:pt idx="3">
                  <c:v>TOTAL NACIMIENTOS</c:v>
                </c:pt>
              </c:strCache>
            </c:strRef>
          </c:cat>
          <c:val>
            <c:numRef>
              <c:f>'NAC POR AREA DE RESIDENCIA'!$C$6:$F$6</c:f>
              <c:numCache>
                <c:formatCode>General</c:formatCode>
                <c:ptCount val="4"/>
                <c:pt idx="0">
                  <c:v>745</c:v>
                </c:pt>
                <c:pt idx="1">
                  <c:v>53</c:v>
                </c:pt>
                <c:pt idx="2">
                  <c:v>2</c:v>
                </c:pt>
                <c:pt idx="3">
                  <c:v>800</c:v>
                </c:pt>
              </c:numCache>
            </c:numRef>
          </c:val>
        </c:ser>
        <c:ser>
          <c:idx val="3"/>
          <c:order val="3"/>
          <c:tx>
            <c:strRef>
              <c:f>'NAC POR AREA DE RESIDENCIA'!$B$7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'NAC POR AREA DE RESIDENCIA'!$C$3:$F$3</c:f>
              <c:strCache>
                <c:ptCount val="4"/>
                <c:pt idx="0">
                  <c:v>DEPARTAMENTO SAN ANDRES</c:v>
                </c:pt>
                <c:pt idx="1">
                  <c:v>MUNICIPIO DE PROVIDENCIA</c:v>
                </c:pt>
                <c:pt idx="2">
                  <c:v>OTROS</c:v>
                </c:pt>
                <c:pt idx="3">
                  <c:v>TOTAL NACIMIENTOS</c:v>
                </c:pt>
              </c:strCache>
            </c:strRef>
          </c:cat>
          <c:val>
            <c:numRef>
              <c:f>'NAC POR AREA DE RESIDENCIA'!$C$7:$F$7</c:f>
              <c:numCache>
                <c:formatCode>General</c:formatCode>
                <c:ptCount val="4"/>
                <c:pt idx="0">
                  <c:v>768</c:v>
                </c:pt>
                <c:pt idx="1">
                  <c:v>34</c:v>
                </c:pt>
                <c:pt idx="2">
                  <c:v>2</c:v>
                </c:pt>
                <c:pt idx="3">
                  <c:v>804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1167744"/>
        <c:axId val="113762688"/>
        <c:axId val="0"/>
      </c:bar3DChart>
      <c:catAx>
        <c:axId val="1111677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13762688"/>
        <c:crosses val="autoZero"/>
        <c:auto val="1"/>
        <c:lblAlgn val="ctr"/>
        <c:lblOffset val="100"/>
        <c:noMultiLvlLbl val="0"/>
      </c:catAx>
      <c:valAx>
        <c:axId val="1137626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11167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'NAC POR REGIMEN'!$D$3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'NAC POR REGIMEN'!$C$4:$C$10</c:f>
              <c:strCache>
                <c:ptCount val="7"/>
                <c:pt idx="0">
                  <c:v>CONTRIBUTIVO</c:v>
                </c:pt>
                <c:pt idx="1">
                  <c:v>SUBSIDIADO</c:v>
                </c:pt>
                <c:pt idx="2">
                  <c:v>PARTICULAR</c:v>
                </c:pt>
                <c:pt idx="3">
                  <c:v>ESPECIAL</c:v>
                </c:pt>
                <c:pt idx="4">
                  <c:v>EXCEPCION</c:v>
                </c:pt>
                <c:pt idx="5">
                  <c:v>VINCULADO</c:v>
                </c:pt>
                <c:pt idx="6">
                  <c:v>SIN INFORMACION</c:v>
                </c:pt>
              </c:strCache>
            </c:strRef>
          </c:cat>
          <c:val>
            <c:numRef>
              <c:f>'NAC POR REGIMEN'!$D$4:$D$10</c:f>
              <c:numCache>
                <c:formatCode>General</c:formatCode>
                <c:ptCount val="7"/>
                <c:pt idx="0">
                  <c:v>444</c:v>
                </c:pt>
                <c:pt idx="1">
                  <c:v>390</c:v>
                </c:pt>
                <c:pt idx="2">
                  <c:v>4</c:v>
                </c:pt>
                <c:pt idx="3">
                  <c:v>17</c:v>
                </c:pt>
                <c:pt idx="4">
                  <c:v>1</c:v>
                </c:pt>
                <c:pt idx="5">
                  <c:v>25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strRef>
              <c:f>'NAC POR REGIMEN'!$E$3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'NAC POR REGIMEN'!$C$4:$C$10</c:f>
              <c:strCache>
                <c:ptCount val="7"/>
                <c:pt idx="0">
                  <c:v>CONTRIBUTIVO</c:v>
                </c:pt>
                <c:pt idx="1">
                  <c:v>SUBSIDIADO</c:v>
                </c:pt>
                <c:pt idx="2">
                  <c:v>PARTICULAR</c:v>
                </c:pt>
                <c:pt idx="3">
                  <c:v>ESPECIAL</c:v>
                </c:pt>
                <c:pt idx="4">
                  <c:v>EXCEPCION</c:v>
                </c:pt>
                <c:pt idx="5">
                  <c:v>VINCULADO</c:v>
                </c:pt>
                <c:pt idx="6">
                  <c:v>SIN INFORMACION</c:v>
                </c:pt>
              </c:strCache>
            </c:strRef>
          </c:cat>
          <c:val>
            <c:numRef>
              <c:f>'NAC POR REGIMEN'!$E$4:$E$10</c:f>
              <c:numCache>
                <c:formatCode>General</c:formatCode>
                <c:ptCount val="7"/>
                <c:pt idx="0">
                  <c:v>400</c:v>
                </c:pt>
                <c:pt idx="1">
                  <c:v>344</c:v>
                </c:pt>
                <c:pt idx="2">
                  <c:v>3</c:v>
                </c:pt>
                <c:pt idx="3">
                  <c:v>17</c:v>
                </c:pt>
                <c:pt idx="4">
                  <c:v>3</c:v>
                </c:pt>
                <c:pt idx="5">
                  <c:v>62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'NAC POR REGIMEN'!$F$3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'NAC POR REGIMEN'!$C$4:$C$10</c:f>
              <c:strCache>
                <c:ptCount val="7"/>
                <c:pt idx="0">
                  <c:v>CONTRIBUTIVO</c:v>
                </c:pt>
                <c:pt idx="1">
                  <c:v>SUBSIDIADO</c:v>
                </c:pt>
                <c:pt idx="2">
                  <c:v>PARTICULAR</c:v>
                </c:pt>
                <c:pt idx="3">
                  <c:v>ESPECIAL</c:v>
                </c:pt>
                <c:pt idx="4">
                  <c:v>EXCEPCION</c:v>
                </c:pt>
                <c:pt idx="5">
                  <c:v>VINCULADO</c:v>
                </c:pt>
                <c:pt idx="6">
                  <c:v>SIN INFORMACION</c:v>
                </c:pt>
              </c:strCache>
            </c:strRef>
          </c:cat>
          <c:val>
            <c:numRef>
              <c:f>'NAC POR REGIMEN'!$F$4:$F$10</c:f>
              <c:numCache>
                <c:formatCode>General</c:formatCode>
                <c:ptCount val="7"/>
                <c:pt idx="0">
                  <c:v>436</c:v>
                </c:pt>
                <c:pt idx="1">
                  <c:v>309</c:v>
                </c:pt>
                <c:pt idx="2">
                  <c:v>0</c:v>
                </c:pt>
                <c:pt idx="3">
                  <c:v>9</c:v>
                </c:pt>
                <c:pt idx="4">
                  <c:v>7</c:v>
                </c:pt>
                <c:pt idx="5">
                  <c:v>39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'NAC POR REGIMEN'!$G$3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'NAC POR REGIMEN'!$C$4:$C$10</c:f>
              <c:strCache>
                <c:ptCount val="7"/>
                <c:pt idx="0">
                  <c:v>CONTRIBUTIVO</c:v>
                </c:pt>
                <c:pt idx="1">
                  <c:v>SUBSIDIADO</c:v>
                </c:pt>
                <c:pt idx="2">
                  <c:v>PARTICULAR</c:v>
                </c:pt>
                <c:pt idx="3">
                  <c:v>ESPECIAL</c:v>
                </c:pt>
                <c:pt idx="4">
                  <c:v>EXCEPCION</c:v>
                </c:pt>
                <c:pt idx="5">
                  <c:v>VINCULADO</c:v>
                </c:pt>
                <c:pt idx="6">
                  <c:v>SIN INFORMACION</c:v>
                </c:pt>
              </c:strCache>
            </c:strRef>
          </c:cat>
          <c:val>
            <c:numRef>
              <c:f>'NAC POR REGIMEN'!$G$4:$G$10</c:f>
              <c:numCache>
                <c:formatCode>General</c:formatCode>
                <c:ptCount val="7"/>
                <c:pt idx="0">
                  <c:v>445</c:v>
                </c:pt>
                <c:pt idx="1">
                  <c:v>305</c:v>
                </c:pt>
                <c:pt idx="2">
                  <c:v>0</c:v>
                </c:pt>
                <c:pt idx="3">
                  <c:v>8</c:v>
                </c:pt>
                <c:pt idx="4">
                  <c:v>3</c:v>
                </c:pt>
                <c:pt idx="5">
                  <c:v>43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659712"/>
        <c:axId val="116661248"/>
      </c:barChart>
      <c:catAx>
        <c:axId val="116659712"/>
        <c:scaling>
          <c:orientation val="minMax"/>
        </c:scaling>
        <c:delete val="0"/>
        <c:axPos val="b"/>
        <c:majorTickMark val="none"/>
        <c:minorTickMark val="none"/>
        <c:tickLblPos val="nextTo"/>
        <c:crossAx val="116661248"/>
        <c:crosses val="autoZero"/>
        <c:auto val="1"/>
        <c:lblAlgn val="ctr"/>
        <c:lblOffset val="100"/>
        <c:noMultiLvlLbl val="0"/>
      </c:catAx>
      <c:valAx>
        <c:axId val="1166612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166597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3.2951334208223972E-2"/>
                  <c:y val="0.2883949402158063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6768700787401575E-2"/>
                  <c:y val="0.232929790026246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21620056867891513"/>
                  <c:y val="0.280097696121318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'NAC POR REGIMEN'!$C$13:$C$19</c:f>
              <c:strCache>
                <c:ptCount val="7"/>
                <c:pt idx="0">
                  <c:v>CONTRIBUTIVO</c:v>
                </c:pt>
                <c:pt idx="1">
                  <c:v>SUBSIDIADO</c:v>
                </c:pt>
                <c:pt idx="2">
                  <c:v>PARTICULAR</c:v>
                </c:pt>
                <c:pt idx="3">
                  <c:v>ESPECIAL</c:v>
                </c:pt>
                <c:pt idx="4">
                  <c:v>EXCEPCION</c:v>
                </c:pt>
                <c:pt idx="5">
                  <c:v>VINCULADO</c:v>
                </c:pt>
                <c:pt idx="6">
                  <c:v>SIN INFORMACION</c:v>
                </c:pt>
              </c:strCache>
            </c:strRef>
          </c:cat>
          <c:val>
            <c:numRef>
              <c:f>'NAC POR REGIMEN'!$D$13:$D$19</c:f>
              <c:numCache>
                <c:formatCode>General</c:formatCode>
                <c:ptCount val="7"/>
                <c:pt idx="0">
                  <c:v>1725</c:v>
                </c:pt>
                <c:pt idx="1">
                  <c:v>1348</c:v>
                </c:pt>
                <c:pt idx="2">
                  <c:v>7</c:v>
                </c:pt>
                <c:pt idx="3">
                  <c:v>51</c:v>
                </c:pt>
                <c:pt idx="4">
                  <c:v>14</c:v>
                </c:pt>
                <c:pt idx="5">
                  <c:v>169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647700</xdr:colOff>
      <xdr:row>12</xdr:row>
      <xdr:rowOff>176211</xdr:rowOff>
    </xdr:from>
    <xdr:to>
      <xdr:col>10</xdr:col>
      <xdr:colOff>190500</xdr:colOff>
      <xdr:row>30</xdr:row>
      <xdr:rowOff>95250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0.04365</cdr:x>
      <cdr:y>0.07824</cdr:y>
    </cdr:from>
    <cdr:to>
      <cdr:x>0.99471</cdr:x>
      <cdr:y>0.17496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14325" y="261939"/>
          <a:ext cx="6848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CO" sz="1100"/>
            <a:t>Nacimientos del  Departamento</a:t>
          </a:r>
          <a:r>
            <a:rPr lang="es-CO" sz="1100" baseline="0"/>
            <a:t> Archipielago por Grupo de Edad de la Madrea Vigencias 2009/2012</a:t>
          </a:r>
          <a:endParaRPr lang="es-CO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276226</xdr:colOff>
      <xdr:row>11</xdr:row>
      <xdr:rowOff>138112</xdr:rowOff>
    </xdr:from>
    <xdr:to>
      <xdr:col>4</xdr:col>
      <xdr:colOff>2628900</xdr:colOff>
      <xdr:row>27</xdr:row>
      <xdr:rowOff>95250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0.05874</cdr:x>
      <cdr:y>0.07449</cdr:y>
    </cdr:from>
    <cdr:to>
      <cdr:x>0.97944</cdr:x>
      <cdr:y>0.20761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80999" y="223838"/>
          <a:ext cx="5972175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CO" sz="1100"/>
            <a:t>Nacimientos</a:t>
          </a:r>
          <a:r>
            <a:rPr lang="es-CO" sz="1100" baseline="0"/>
            <a:t> del Departamento Archipielago por sexo, segun año de ocurrencia 2009/2012</a:t>
          </a:r>
          <a:endParaRPr lang="es-CO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876300</xdr:colOff>
      <xdr:row>12</xdr:row>
      <xdr:rowOff>4762</xdr:rowOff>
    </xdr:from>
    <xdr:to>
      <xdr:col>5</xdr:col>
      <xdr:colOff>1762125</xdr:colOff>
      <xdr:row>26</xdr:row>
      <xdr:rowOff>80962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114299</xdr:colOff>
      <xdr:row>2</xdr:row>
      <xdr:rowOff>0</xdr:rowOff>
    </xdr:from>
    <xdr:to>
      <xdr:col>14</xdr:col>
      <xdr:colOff>533399</xdr:colOff>
      <xdr:row>19</xdr:row>
      <xdr:rowOff>38099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361950</xdr:colOff>
      <xdr:row>21</xdr:row>
      <xdr:rowOff>128587</xdr:rowOff>
    </xdr:from>
    <xdr:to>
      <xdr:col>13</xdr:col>
      <xdr:colOff>581025</xdr:colOff>
      <xdr:row>35</xdr:row>
      <xdr:rowOff>176212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1:L11"/>
  <sheetViews>
    <sheetView workbookViewId="0">
      <selection activeCell="G11" sqref="G11"/>
    </sheetView>
  </sheetViews>
  <sheetFormatPr baseColWidth="10" defaultRowHeight="15" x14ac:dyDescent="0.25"/>
  <cols>
    <col min="2" max="2" width="7.42578125" customWidth="1"/>
    <col min="3" max="4" width="14" customWidth="1"/>
    <col min="5" max="5" width="15.140625" customWidth="1"/>
    <col min="6" max="6" width="15" customWidth="1"/>
    <col min="7" max="7" width="13.28515625" customWidth="1"/>
    <col min="8" max="8" width="13.42578125" customWidth="1"/>
    <col min="9" max="9" width="14.5703125" customWidth="1"/>
    <col min="10" max="10" width="15.42578125" customWidth="1"/>
    <col min="11" max="11" width="17.42578125" customWidth="1"/>
  </cols>
  <sheetData>
    <row r="1" spans="2:12" ht="15.75" thickBot="1" x14ac:dyDescent="0.3"/>
    <row r="2" spans="2:12" ht="19.5" thickBot="1" x14ac:dyDescent="0.35">
      <c r="B2" s="48" t="s">
        <v>16</v>
      </c>
      <c r="C2" s="49"/>
      <c r="D2" s="49"/>
      <c r="E2" s="49"/>
      <c r="F2" s="49"/>
      <c r="G2" s="49"/>
      <c r="H2" s="49"/>
      <c r="I2" s="49"/>
      <c r="J2" s="49"/>
      <c r="K2" s="49"/>
      <c r="L2" s="50"/>
    </row>
    <row r="3" spans="2:12" ht="15.75" thickBot="1" x14ac:dyDescent="0.3">
      <c r="B3" s="37"/>
      <c r="C3" s="42" t="s">
        <v>4</v>
      </c>
      <c r="D3" s="37" t="s">
        <v>23</v>
      </c>
      <c r="E3" s="37" t="s">
        <v>24</v>
      </c>
      <c r="F3" s="37" t="s">
        <v>25</v>
      </c>
      <c r="G3" s="37" t="s">
        <v>26</v>
      </c>
      <c r="H3" s="44" t="s">
        <v>27</v>
      </c>
      <c r="I3" s="37" t="s">
        <v>28</v>
      </c>
      <c r="J3" s="37" t="s">
        <v>29</v>
      </c>
      <c r="K3" s="37" t="s">
        <v>30</v>
      </c>
      <c r="L3" s="6" t="s">
        <v>0</v>
      </c>
    </row>
    <row r="4" spans="2:12" x14ac:dyDescent="0.25">
      <c r="B4" s="40">
        <v>2009</v>
      </c>
      <c r="C4" s="43">
        <v>9</v>
      </c>
      <c r="D4" s="38">
        <v>163</v>
      </c>
      <c r="E4" s="38">
        <v>273</v>
      </c>
      <c r="F4" s="38">
        <v>200</v>
      </c>
      <c r="G4" s="38">
        <v>162</v>
      </c>
      <c r="H4" s="43">
        <v>64</v>
      </c>
      <c r="I4" s="38">
        <v>11</v>
      </c>
      <c r="J4" s="38">
        <v>0</v>
      </c>
      <c r="K4" s="38">
        <v>0</v>
      </c>
      <c r="L4" s="38">
        <f>SUM(C4:K4)</f>
        <v>882</v>
      </c>
    </row>
    <row r="5" spans="2:12" x14ac:dyDescent="0.25">
      <c r="B5" s="41">
        <v>2010</v>
      </c>
      <c r="C5" s="4">
        <v>8</v>
      </c>
      <c r="D5" s="39">
        <v>151</v>
      </c>
      <c r="E5" s="3">
        <v>279</v>
      </c>
      <c r="F5" s="39">
        <v>203</v>
      </c>
      <c r="G5" s="3">
        <v>119</v>
      </c>
      <c r="H5" s="39">
        <v>46</v>
      </c>
      <c r="I5" s="3">
        <v>20</v>
      </c>
      <c r="J5" s="39">
        <v>2</v>
      </c>
      <c r="K5" s="3">
        <v>1</v>
      </c>
      <c r="L5" s="3">
        <f>SUM(C5:K5)</f>
        <v>829</v>
      </c>
    </row>
    <row r="6" spans="2:12" ht="15.75" thickBot="1" x14ac:dyDescent="0.3">
      <c r="B6" s="45">
        <v>2011</v>
      </c>
      <c r="C6" s="46">
        <v>2</v>
      </c>
      <c r="D6" s="47">
        <v>140</v>
      </c>
      <c r="E6" s="47">
        <v>244</v>
      </c>
      <c r="F6" s="47">
        <v>209</v>
      </c>
      <c r="G6" s="47">
        <v>128</v>
      </c>
      <c r="H6" s="47">
        <v>63</v>
      </c>
      <c r="I6" s="47">
        <v>12</v>
      </c>
      <c r="J6" s="47">
        <v>2</v>
      </c>
      <c r="K6" s="47">
        <v>0</v>
      </c>
      <c r="L6" s="47">
        <f>SUM(C6:K6)</f>
        <v>800</v>
      </c>
    </row>
    <row r="7" spans="2:12" ht="15.75" thickBot="1" x14ac:dyDescent="0.3">
      <c r="B7" s="37">
        <v>2012</v>
      </c>
      <c r="C7" s="11">
        <v>3</v>
      </c>
      <c r="D7" s="13">
        <v>159</v>
      </c>
      <c r="E7" s="11">
        <v>266</v>
      </c>
      <c r="F7" s="13">
        <v>173</v>
      </c>
      <c r="G7" s="11">
        <v>137</v>
      </c>
      <c r="H7" s="13">
        <v>48</v>
      </c>
      <c r="I7" s="11">
        <v>18</v>
      </c>
      <c r="J7" s="13">
        <v>0</v>
      </c>
      <c r="K7" s="11">
        <v>0</v>
      </c>
      <c r="L7" s="11">
        <f>SUM(C7:K7)</f>
        <v>804</v>
      </c>
    </row>
    <row r="10" spans="2:12" x14ac:dyDescent="0.25">
      <c r="B10" t="s">
        <v>17</v>
      </c>
    </row>
    <row r="11" spans="2:12" x14ac:dyDescent="0.25">
      <c r="B11" t="s">
        <v>15</v>
      </c>
    </row>
  </sheetData>
  <mergeCells count="1">
    <mergeCell ref="B2:L2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11"/>
  <sheetViews>
    <sheetView workbookViewId="0">
      <selection activeCell="H15" sqref="H15"/>
    </sheetView>
  </sheetViews>
  <sheetFormatPr baseColWidth="10" defaultRowHeight="15" x14ac:dyDescent="0.25"/>
  <cols>
    <col min="2" max="2" width="20.42578125" customWidth="1"/>
    <col min="3" max="3" width="19.42578125" customWidth="1"/>
    <col min="4" max="4" width="22.140625" customWidth="1"/>
    <col min="5" max="5" width="43.42578125" customWidth="1"/>
  </cols>
  <sheetData>
    <row r="1" spans="2:5" ht="15.75" thickBot="1" x14ac:dyDescent="0.3"/>
    <row r="2" spans="2:5" ht="19.5" thickBot="1" x14ac:dyDescent="0.35">
      <c r="B2" s="23" t="s">
        <v>19</v>
      </c>
      <c r="C2" s="21"/>
      <c r="D2" s="21"/>
      <c r="E2" s="22"/>
    </row>
    <row r="3" spans="2:5" ht="15.75" thickBot="1" x14ac:dyDescent="0.3"/>
    <row r="4" spans="2:5" ht="15.75" thickBot="1" x14ac:dyDescent="0.3">
      <c r="B4" s="15"/>
      <c r="C4" s="15" t="s">
        <v>1</v>
      </c>
      <c r="D4" s="15" t="s">
        <v>2</v>
      </c>
      <c r="E4" s="15" t="s">
        <v>3</v>
      </c>
    </row>
    <row r="5" spans="2:5" ht="15.75" thickBot="1" x14ac:dyDescent="0.3">
      <c r="B5" s="34">
        <v>2009</v>
      </c>
      <c r="C5" s="35">
        <v>882</v>
      </c>
      <c r="D5" s="30">
        <v>482</v>
      </c>
      <c r="E5" s="30">
        <v>400</v>
      </c>
    </row>
    <row r="6" spans="2:5" ht="15.75" thickBot="1" x14ac:dyDescent="0.3">
      <c r="B6" s="15">
        <v>2010</v>
      </c>
      <c r="C6" s="36">
        <v>829</v>
      </c>
      <c r="D6" s="18">
        <v>432</v>
      </c>
      <c r="E6" s="18">
        <v>397</v>
      </c>
    </row>
    <row r="7" spans="2:5" ht="15.75" thickBot="1" x14ac:dyDescent="0.3">
      <c r="B7" s="34">
        <v>2011</v>
      </c>
      <c r="C7" s="35">
        <v>800</v>
      </c>
      <c r="D7" s="30">
        <v>450</v>
      </c>
      <c r="E7" s="30">
        <v>350</v>
      </c>
    </row>
    <row r="8" spans="2:5" ht="15.75" thickBot="1" x14ac:dyDescent="0.3">
      <c r="B8" s="15">
        <v>2012</v>
      </c>
      <c r="C8" s="18">
        <v>804</v>
      </c>
      <c r="D8" s="18">
        <v>388</v>
      </c>
      <c r="E8" s="18">
        <v>416</v>
      </c>
    </row>
    <row r="9" spans="2:5" x14ac:dyDescent="0.25">
      <c r="B9" s="1"/>
    </row>
    <row r="10" spans="2:5" x14ac:dyDescent="0.25">
      <c r="B10" t="s">
        <v>17</v>
      </c>
    </row>
    <row r="11" spans="2:5" x14ac:dyDescent="0.25">
      <c r="B11" t="s">
        <v>15</v>
      </c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10"/>
  <sheetViews>
    <sheetView workbookViewId="0">
      <selection activeCell="D7" sqref="D7"/>
    </sheetView>
  </sheetViews>
  <sheetFormatPr baseColWidth="10" defaultRowHeight="15" x14ac:dyDescent="0.25"/>
  <cols>
    <col min="2" max="2" width="19.28515625" customWidth="1"/>
    <col min="3" max="3" width="29.28515625" customWidth="1"/>
    <col min="4" max="4" width="31.28515625" customWidth="1"/>
    <col min="6" max="6" width="52.140625" customWidth="1"/>
  </cols>
  <sheetData>
    <row r="1" spans="2:6" ht="15.75" thickBot="1" x14ac:dyDescent="0.3"/>
    <row r="2" spans="2:6" ht="19.5" thickBot="1" x14ac:dyDescent="0.35">
      <c r="B2" s="48" t="s">
        <v>18</v>
      </c>
      <c r="C2" s="49"/>
      <c r="D2" s="49"/>
      <c r="E2" s="49"/>
      <c r="F2" s="50"/>
    </row>
    <row r="3" spans="2:6" x14ac:dyDescent="0.25">
      <c r="B3" s="19"/>
      <c r="C3" s="20" t="s">
        <v>5</v>
      </c>
      <c r="D3" s="19" t="s">
        <v>6</v>
      </c>
      <c r="E3" s="19" t="s">
        <v>21</v>
      </c>
      <c r="F3" s="19" t="s">
        <v>7</v>
      </c>
    </row>
    <row r="4" spans="2:6" x14ac:dyDescent="0.25">
      <c r="B4" s="2">
        <v>2009</v>
      </c>
      <c r="C4" s="10">
        <v>829</v>
      </c>
      <c r="D4" s="2">
        <v>51</v>
      </c>
      <c r="E4" s="9">
        <v>2</v>
      </c>
      <c r="F4" s="2">
        <f>SUM(C4:E4)</f>
        <v>882</v>
      </c>
    </row>
    <row r="5" spans="2:6" x14ac:dyDescent="0.25">
      <c r="B5" s="14">
        <v>2010</v>
      </c>
      <c r="C5" s="17">
        <v>786</v>
      </c>
      <c r="D5" s="14">
        <v>42</v>
      </c>
      <c r="E5" s="14">
        <v>1</v>
      </c>
      <c r="F5" s="14">
        <f>SUM(C5:E5)</f>
        <v>829</v>
      </c>
    </row>
    <row r="6" spans="2:6" x14ac:dyDescent="0.25">
      <c r="B6" s="2">
        <v>2011</v>
      </c>
      <c r="C6" s="10">
        <v>745</v>
      </c>
      <c r="D6" s="2">
        <v>53</v>
      </c>
      <c r="E6" s="2">
        <v>2</v>
      </c>
      <c r="F6" s="2">
        <f>SUM(C6:E6)</f>
        <v>800</v>
      </c>
    </row>
    <row r="7" spans="2:6" x14ac:dyDescent="0.25">
      <c r="B7" s="14">
        <v>2012</v>
      </c>
      <c r="C7" s="17">
        <v>768</v>
      </c>
      <c r="D7" s="14">
        <v>34</v>
      </c>
      <c r="E7" s="14">
        <v>2</v>
      </c>
      <c r="F7" s="14">
        <f>SUM(C7:E7)</f>
        <v>804</v>
      </c>
    </row>
    <row r="8" spans="2:6" x14ac:dyDescent="0.25">
      <c r="D8" s="1"/>
      <c r="E8" s="1"/>
      <c r="F8" s="1"/>
    </row>
    <row r="9" spans="2:6" x14ac:dyDescent="0.25">
      <c r="B9" t="s">
        <v>17</v>
      </c>
    </row>
    <row r="10" spans="2:6" x14ac:dyDescent="0.25">
      <c r="B10" t="s">
        <v>15</v>
      </c>
    </row>
  </sheetData>
  <mergeCells count="1">
    <mergeCell ref="B2:F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J22"/>
  <sheetViews>
    <sheetView tabSelected="1" workbookViewId="0">
      <selection activeCell="F31" sqref="F31"/>
    </sheetView>
  </sheetViews>
  <sheetFormatPr baseColWidth="10" defaultRowHeight="15" x14ac:dyDescent="0.25"/>
  <cols>
    <col min="3" max="3" width="19.140625" customWidth="1"/>
    <col min="4" max="4" width="16.5703125" customWidth="1"/>
    <col min="5" max="5" width="15.28515625" customWidth="1"/>
    <col min="7" max="7" width="13" customWidth="1"/>
    <col min="8" max="8" width="18.7109375" customWidth="1"/>
    <col min="9" max="9" width="19.5703125" customWidth="1"/>
  </cols>
  <sheetData>
    <row r="1" spans="2:10" ht="15.75" thickBot="1" x14ac:dyDescent="0.3"/>
    <row r="2" spans="2:10" ht="21.75" thickBot="1" x14ac:dyDescent="0.4">
      <c r="B2" s="51" t="s">
        <v>20</v>
      </c>
      <c r="C2" s="52"/>
      <c r="D2" s="52"/>
      <c r="E2" s="52"/>
      <c r="F2" s="52"/>
      <c r="G2" s="52"/>
      <c r="H2" s="52"/>
      <c r="I2" s="52"/>
      <c r="J2" s="53"/>
    </row>
    <row r="3" spans="2:10" ht="15.75" thickBot="1" x14ac:dyDescent="0.3">
      <c r="C3" s="33" t="s">
        <v>22</v>
      </c>
      <c r="D3" s="8">
        <v>2009</v>
      </c>
      <c r="E3" s="18">
        <v>2010</v>
      </c>
      <c r="F3" s="11">
        <v>2011</v>
      </c>
      <c r="G3" s="18">
        <v>2012</v>
      </c>
    </row>
    <row r="4" spans="2:10" ht="15.75" thickBot="1" x14ac:dyDescent="0.3">
      <c r="C4" s="15" t="s">
        <v>9</v>
      </c>
      <c r="D4" s="8">
        <v>444</v>
      </c>
      <c r="E4" s="28">
        <v>400</v>
      </c>
      <c r="F4" s="4">
        <v>436</v>
      </c>
      <c r="G4" s="29">
        <v>445</v>
      </c>
    </row>
    <row r="5" spans="2:10" ht="15.75" thickBot="1" x14ac:dyDescent="0.3">
      <c r="C5" s="15" t="s">
        <v>10</v>
      </c>
      <c r="D5" s="8">
        <v>390</v>
      </c>
      <c r="E5" s="16">
        <v>344</v>
      </c>
      <c r="F5" s="3">
        <v>309</v>
      </c>
      <c r="G5" s="25">
        <v>305</v>
      </c>
    </row>
    <row r="6" spans="2:10" ht="15.75" thickBot="1" x14ac:dyDescent="0.3">
      <c r="C6" s="15" t="s">
        <v>11</v>
      </c>
      <c r="D6" s="8">
        <v>4</v>
      </c>
      <c r="E6" s="16">
        <v>3</v>
      </c>
      <c r="F6" s="3">
        <v>0</v>
      </c>
      <c r="G6" s="25">
        <v>0</v>
      </c>
    </row>
    <row r="7" spans="2:10" ht="15.75" thickBot="1" x14ac:dyDescent="0.3">
      <c r="C7" s="15" t="s">
        <v>12</v>
      </c>
      <c r="D7" s="8">
        <v>17</v>
      </c>
      <c r="E7" s="16">
        <v>17</v>
      </c>
      <c r="F7" s="3">
        <v>9</v>
      </c>
      <c r="G7" s="25">
        <v>8</v>
      </c>
    </row>
    <row r="8" spans="2:10" ht="15.75" thickBot="1" x14ac:dyDescent="0.3">
      <c r="C8" s="15" t="s">
        <v>13</v>
      </c>
      <c r="D8" s="8">
        <v>1</v>
      </c>
      <c r="E8" s="16">
        <v>3</v>
      </c>
      <c r="F8" s="3">
        <v>7</v>
      </c>
      <c r="G8" s="25">
        <v>3</v>
      </c>
    </row>
    <row r="9" spans="2:10" ht="15.75" thickBot="1" x14ac:dyDescent="0.3">
      <c r="C9" s="15" t="s">
        <v>14</v>
      </c>
      <c r="D9" s="8">
        <v>25</v>
      </c>
      <c r="E9" s="16">
        <v>62</v>
      </c>
      <c r="F9" s="3">
        <v>39</v>
      </c>
      <c r="G9" s="25">
        <v>43</v>
      </c>
    </row>
    <row r="10" spans="2:10" ht="15.75" thickBot="1" x14ac:dyDescent="0.3">
      <c r="C10" s="26" t="s">
        <v>8</v>
      </c>
      <c r="D10" s="31">
        <v>1</v>
      </c>
      <c r="E10" s="32">
        <v>0</v>
      </c>
      <c r="F10" s="5">
        <v>0</v>
      </c>
      <c r="G10" s="32">
        <v>0</v>
      </c>
    </row>
    <row r="11" spans="2:10" ht="15.75" thickBot="1" x14ac:dyDescent="0.3">
      <c r="C11" s="27" t="s">
        <v>0</v>
      </c>
      <c r="D11" s="11">
        <f>SUM(D4:D10)</f>
        <v>882</v>
      </c>
      <c r="E11" s="11">
        <f>SUM(E4:E10)</f>
        <v>829</v>
      </c>
      <c r="F11" s="11">
        <f>SUM(F4:F10)</f>
        <v>800</v>
      </c>
      <c r="G11" s="11">
        <f>SUM(G4:G10)</f>
        <v>804</v>
      </c>
    </row>
    <row r="12" spans="2:10" ht="15.75" thickBot="1" x14ac:dyDescent="0.3"/>
    <row r="13" spans="2:10" ht="15.75" thickBot="1" x14ac:dyDescent="0.3">
      <c r="C13" s="27" t="s">
        <v>9</v>
      </c>
      <c r="D13" s="11">
        <v>1725</v>
      </c>
    </row>
    <row r="14" spans="2:10" ht="15.75" thickBot="1" x14ac:dyDescent="0.3">
      <c r="C14" s="27" t="s">
        <v>10</v>
      </c>
      <c r="D14" s="11">
        <v>1348</v>
      </c>
    </row>
    <row r="15" spans="2:10" ht="15.75" thickBot="1" x14ac:dyDescent="0.3">
      <c r="B15" s="7"/>
      <c r="C15" s="27" t="s">
        <v>11</v>
      </c>
      <c r="D15" s="11">
        <v>7</v>
      </c>
    </row>
    <row r="16" spans="2:10" ht="15.75" thickBot="1" x14ac:dyDescent="0.3">
      <c r="B16" s="7"/>
      <c r="C16" s="27" t="s">
        <v>12</v>
      </c>
      <c r="D16" s="11">
        <v>51</v>
      </c>
    </row>
    <row r="17" spans="2:4" ht="15.75" thickBot="1" x14ac:dyDescent="0.3">
      <c r="B17" s="7"/>
      <c r="C17" s="24" t="s">
        <v>13</v>
      </c>
      <c r="D17" s="30">
        <v>14</v>
      </c>
    </row>
    <row r="18" spans="2:4" ht="15.75" thickBot="1" x14ac:dyDescent="0.3">
      <c r="B18" s="7"/>
      <c r="C18" s="27" t="s">
        <v>14</v>
      </c>
      <c r="D18" s="11">
        <v>169</v>
      </c>
    </row>
    <row r="19" spans="2:4" ht="15.75" thickBot="1" x14ac:dyDescent="0.3">
      <c r="B19" s="7"/>
      <c r="C19" s="27" t="s">
        <v>8</v>
      </c>
      <c r="D19" s="12">
        <v>1</v>
      </c>
    </row>
    <row r="20" spans="2:4" x14ac:dyDescent="0.25">
      <c r="B20" s="7"/>
    </row>
    <row r="21" spans="2:4" x14ac:dyDescent="0.25">
      <c r="B21" s="7"/>
      <c r="C21" t="s">
        <v>17</v>
      </c>
    </row>
    <row r="22" spans="2:4" x14ac:dyDescent="0.25">
      <c r="B22" s="7"/>
      <c r="C22" t="s">
        <v>15</v>
      </c>
    </row>
  </sheetData>
  <mergeCells count="1">
    <mergeCell ref="B2:J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NAC GRUPO EDAD MADRE</vt:lpstr>
      <vt:lpstr>NAC POR SEXO</vt:lpstr>
      <vt:lpstr>NAC POR AREA DE RESIDENCIA</vt:lpstr>
      <vt:lpstr>NAC POR REGIMEN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VELEZ</dc:creator>
  <cp:lastModifiedBy>LILIBETH OLIVEROS</cp:lastModifiedBy>
  <cp:lastPrinted>2013-05-28T15:23:26Z</cp:lastPrinted>
  <dcterms:created xsi:type="dcterms:W3CDTF">2013-04-09T21:07:40Z</dcterms:created>
  <dcterms:modified xsi:type="dcterms:W3CDTF">2013-05-28T16:47:31Z</dcterms:modified>
</cp:coreProperties>
</file>