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Plan de Accion 202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0" i="3" l="1"/>
</calcChain>
</file>

<file path=xl/sharedStrings.xml><?xml version="1.0" encoding="utf-8"?>
<sst xmlns="http://schemas.openxmlformats.org/spreadsheetml/2006/main" count="108" uniqueCount="68">
  <si>
    <t>Numeral</t>
  </si>
  <si>
    <t>Programa</t>
  </si>
  <si>
    <t>Subprograma</t>
  </si>
  <si>
    <t>Meta</t>
  </si>
  <si>
    <t xml:space="preserve">Proyecto </t>
  </si>
  <si>
    <t>Actividad</t>
  </si>
  <si>
    <t>Recursos</t>
  </si>
  <si>
    <t>RP</t>
  </si>
  <si>
    <t>SGP</t>
  </si>
  <si>
    <t>Cofinanciación</t>
  </si>
  <si>
    <t>SGR</t>
  </si>
  <si>
    <t>Créditos</t>
  </si>
  <si>
    <t>Otros</t>
  </si>
  <si>
    <t>Fuentes</t>
  </si>
  <si>
    <t>TOTAL</t>
  </si>
  <si>
    <t>Inicia</t>
  </si>
  <si>
    <t>Termina</t>
  </si>
  <si>
    <t>Área</t>
  </si>
  <si>
    <t>Patrimonio inmaterial</t>
  </si>
  <si>
    <t>Cultura</t>
  </si>
  <si>
    <t>Mejoramiento del servicio bibliotecario</t>
  </si>
  <si>
    <t>Buenos hábitos de lectura y escritura</t>
  </si>
  <si>
    <t>Campañas de fortalecimiento  literarios en español, inglés y/o Creole,  realizadas.</t>
  </si>
  <si>
    <t>Acceso al libro</t>
  </si>
  <si>
    <t>2.5.1.1</t>
  </si>
  <si>
    <t>Se mueve más cultura con el patrimonio cultural</t>
  </si>
  <si>
    <t>2.5.3.1</t>
  </si>
  <si>
    <t>Se mueve  cultura cuando leemos más</t>
  </si>
  <si>
    <t>2.5.3.2</t>
  </si>
  <si>
    <t>2.5.3.3</t>
  </si>
  <si>
    <t>Apoyo para la divulgación y preservación a través de más circulación de la cultura de San Andrés.</t>
  </si>
  <si>
    <t xml:space="preserve">Fortalecimiento de las bibliotecas y casas de la cultural de San Andrés, Caribe. </t>
  </si>
  <si>
    <t>Servicio de promoción de actividades culturales.</t>
  </si>
  <si>
    <t>Eventos que permitan la circulación, difusión de expresiones artísticas</t>
  </si>
  <si>
    <t>Festival gastronómico de la región</t>
  </si>
  <si>
    <t>Implementar un programa de promoción de lectura</t>
  </si>
  <si>
    <t>Sedes mantenidas</t>
  </si>
  <si>
    <t>Realizar campañas para la recuperación y divulgación del patrimonio
documental del Archipiélago</t>
  </si>
  <si>
    <t>gestionar actualización de colecciones bibliotecarias</t>
  </si>
  <si>
    <t>Apoyo a emprendimientos culturales como parte del reconocimiento de la identidad cultural.</t>
  </si>
  <si>
    <t>3.1.3.4.2</t>
  </si>
  <si>
    <t>Identidad cultural y desarrollo del emprendimiento artístico</t>
  </si>
  <si>
    <t>Fortalecimiento a emprendimientos y proyectos regionales para el Departamento Archipielago de San Andres, Providencia y Santa Catalina
San Andrés</t>
  </si>
  <si>
    <t>Servicio de educación informal para la gestión administrativa</t>
  </si>
  <si>
    <t>Apoyo a 7 emprendimientos en expresiones y/o productos artísticos y
culturales que exalten la cultura del pueblo raizal.</t>
  </si>
  <si>
    <t>Apoyar 7 iniciativas de emprendimiento de base artística, creativa y cultural.</t>
  </si>
  <si>
    <t>iva telefonia cel</t>
  </si>
  <si>
    <t>Apoyo a pensión de los gestores culturales y artistas de san andres y providencia</t>
  </si>
  <si>
    <t>Incremento de las Infraestructuras Culturales del Departamento Archipielago de San Andres, Providencia y Santa Catalina San Andrés</t>
  </si>
  <si>
    <t>Construcción y mejoramiento de infraestructura cultural</t>
  </si>
  <si>
    <t>Construccion y/o adecuacion a espacios dispuestos para el desarrollo
cultural entre los cuales se podra brindar dotacion.</t>
  </si>
  <si>
    <t>Servicios de restauración del patrimonio cultural material inmueble</t>
  </si>
  <si>
    <t>Apoyo a las Diferentes Practicas Artisticas y Culturales como Proyeccion del Departamento Archipielago de San Andres, Providencia y Santa
Catalina San Andrés</t>
  </si>
  <si>
    <t>Fomento de la actividad cultural como actividad complementaria del desarrollo socioeconómico.</t>
  </si>
  <si>
    <t>3.1.3.4.3</t>
  </si>
  <si>
    <t>Servicio de apoyo al proceso de formación artística y cultural</t>
  </si>
  <si>
    <t>Apoyar actividades para fortalecimiento de formadores y/o gestores
culturales.</t>
  </si>
  <si>
    <t>Beneficiar a artistas, en procesos de formación cultural.</t>
  </si>
  <si>
    <t>Servicio de promoción de actividades culturales</t>
  </si>
  <si>
    <t>Diseñar e implementar una estrategia para el reconocimiento de las
prácticas culturales del pueblo raizal.</t>
  </si>
  <si>
    <t>Formular, implementar y actualizar la agenda de promoción cultural.</t>
  </si>
  <si>
    <t>3.1.3.4.1</t>
  </si>
  <si>
    <t>CCP DANE</t>
  </si>
  <si>
    <t>Festivales, talleres, incentivos mediante convocatoria de estímulos para fortalecer a los emprendedores, gestores,artistas, entre otros.</t>
  </si>
  <si>
    <t>Diseñar e implementar un programa de estímulos con iniciativas propias y proyectos que beneficien la cultura de la región seaflower.</t>
  </si>
  <si>
    <t>Vincular a artistas y/o asociaciones en el desarrollo del programa nacional escuela-taller.</t>
  </si>
  <si>
    <t>Beneficiar a niños, niñas, y jóvenes en programas de formación artística y cultural.</t>
  </si>
  <si>
    <t>Apoyar intercambios regionales, nacionales y/o internacionales, para el fortalecimiento de la cultura y las expresiones artísticas.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</si>
</sst>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164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2" fontId="2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2" fontId="4" fillId="2" borderId="10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/>
    </xf>
    <xf numFmtId="164" fontId="2" fillId="3" borderId="10" xfId="0" applyNumberFormat="1" applyFont="1" applyFill="1" applyBorder="1" applyAlignment="1">
      <alignment horizontal="center" vertical="center"/>
    </xf>
    <xf numFmtId="14" fontId="3" fillId="3" borderId="17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2" fontId="4" fillId="2" borderId="7" xfId="1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="130" zoomScaleNormal="130" workbookViewId="0"/>
  </sheetViews>
  <sheetFormatPr baseColWidth="10" defaultRowHeight="15" x14ac:dyDescent="0.25"/>
  <cols>
    <col min="1" max="1" width="11.42578125" style="5"/>
    <col min="2" max="2" width="31.5703125" style="5" customWidth="1"/>
    <col min="3" max="3" width="14.85546875" style="5" customWidth="1"/>
    <col min="4" max="4" width="21.85546875" style="5" customWidth="1"/>
    <col min="5" max="5" width="34.140625" style="5" customWidth="1"/>
    <col min="6" max="6" width="43.7109375" style="5" customWidth="1"/>
    <col min="7" max="7" width="18.140625" style="5" hidden="1" customWidth="1"/>
    <col min="8" max="8" width="12.28515625" style="5" customWidth="1"/>
    <col min="9" max="9" width="10.140625" style="5" customWidth="1"/>
    <col min="10" max="10" width="11.42578125" style="5"/>
    <col min="11" max="12" width="8.28515625" style="5" customWidth="1"/>
    <col min="13" max="13" width="11.140625" style="5" customWidth="1"/>
    <col min="14" max="14" width="9.5703125" style="5" customWidth="1"/>
    <col min="15" max="15" width="7.28515625" style="5" customWidth="1"/>
    <col min="16" max="16" width="12.85546875" style="5" bestFit="1" customWidth="1"/>
    <col min="17" max="16384" width="11.42578125" style="5"/>
  </cols>
  <sheetData>
    <row r="1" spans="1:19" ht="15.75" thickBot="1" x14ac:dyDescent="0.3"/>
    <row r="2" spans="1:19" s="9" customFormat="1" x14ac:dyDescent="0.25">
      <c r="A2" s="43" t="s">
        <v>0</v>
      </c>
      <c r="B2" s="39" t="s">
        <v>1</v>
      </c>
      <c r="C2" s="39" t="s">
        <v>2</v>
      </c>
      <c r="D2" s="39" t="s">
        <v>4</v>
      </c>
      <c r="E2" s="40" t="s">
        <v>5</v>
      </c>
      <c r="F2" s="41" t="s">
        <v>3</v>
      </c>
      <c r="G2" s="10"/>
      <c r="H2" s="44" t="s">
        <v>6</v>
      </c>
      <c r="I2" s="44"/>
      <c r="J2" s="44"/>
      <c r="K2" s="44"/>
      <c r="L2" s="44"/>
      <c r="M2" s="44"/>
      <c r="N2" s="44"/>
      <c r="O2" s="44"/>
      <c r="P2" s="45"/>
      <c r="Q2" s="35" t="s">
        <v>15</v>
      </c>
      <c r="R2" s="35" t="s">
        <v>16</v>
      </c>
      <c r="S2" s="37" t="s">
        <v>17</v>
      </c>
    </row>
    <row r="3" spans="1:19" s="9" customFormat="1" ht="23.25" thickBot="1" x14ac:dyDescent="0.3">
      <c r="A3" s="43"/>
      <c r="B3" s="39"/>
      <c r="C3" s="39"/>
      <c r="D3" s="39"/>
      <c r="E3" s="40"/>
      <c r="F3" s="42"/>
      <c r="G3" s="11" t="s">
        <v>62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46</v>
      </c>
      <c r="O3" s="11" t="s">
        <v>13</v>
      </c>
      <c r="P3" s="12" t="s">
        <v>14</v>
      </c>
      <c r="Q3" s="36"/>
      <c r="R3" s="36"/>
      <c r="S3" s="38"/>
    </row>
    <row r="4" spans="1:19" s="6" customFormat="1" ht="29.25" customHeight="1" x14ac:dyDescent="0.25">
      <c r="A4" s="1" t="s">
        <v>24</v>
      </c>
      <c r="B4" s="32" t="s">
        <v>25</v>
      </c>
      <c r="C4" s="32" t="s">
        <v>18</v>
      </c>
      <c r="D4" s="32" t="s">
        <v>30</v>
      </c>
      <c r="E4" s="29" t="s">
        <v>32</v>
      </c>
      <c r="F4" s="14" t="s">
        <v>33</v>
      </c>
      <c r="G4" s="15">
        <v>96290</v>
      </c>
      <c r="H4" s="16">
        <v>550000000</v>
      </c>
      <c r="I4" s="17"/>
      <c r="J4" s="17"/>
      <c r="K4" s="17"/>
      <c r="L4" s="17"/>
      <c r="M4" s="16"/>
      <c r="N4" s="16"/>
      <c r="O4" s="17"/>
      <c r="P4" s="16">
        <v>550000000</v>
      </c>
      <c r="Q4" s="18">
        <v>44228</v>
      </c>
      <c r="R4" s="18">
        <v>44561</v>
      </c>
      <c r="S4" s="19" t="s">
        <v>19</v>
      </c>
    </row>
    <row r="5" spans="1:19" s="6" customFormat="1" ht="33.75" x14ac:dyDescent="0.25">
      <c r="A5" s="1" t="s">
        <v>24</v>
      </c>
      <c r="B5" s="33"/>
      <c r="C5" s="33"/>
      <c r="D5" s="33"/>
      <c r="E5" s="30"/>
      <c r="F5" s="20" t="s">
        <v>63</v>
      </c>
      <c r="G5" s="1">
        <v>92911</v>
      </c>
      <c r="H5" s="2">
        <v>100000000</v>
      </c>
      <c r="I5" s="4"/>
      <c r="J5" s="4"/>
      <c r="K5" s="4"/>
      <c r="L5" s="4"/>
      <c r="M5" s="2"/>
      <c r="N5" s="2"/>
      <c r="O5" s="4"/>
      <c r="P5" s="2">
        <v>150000000</v>
      </c>
      <c r="Q5" s="3">
        <v>44228</v>
      </c>
      <c r="R5" s="3">
        <v>44561</v>
      </c>
      <c r="S5" s="21" t="s">
        <v>19</v>
      </c>
    </row>
    <row r="6" spans="1:19" s="6" customFormat="1" ht="28.5" customHeight="1" x14ac:dyDescent="0.25">
      <c r="A6" s="1" t="s">
        <v>24</v>
      </c>
      <c r="B6" s="34"/>
      <c r="C6" s="34"/>
      <c r="D6" s="34"/>
      <c r="E6" s="31"/>
      <c r="F6" s="20" t="s">
        <v>34</v>
      </c>
      <c r="G6" s="1">
        <v>96990</v>
      </c>
      <c r="H6" s="2">
        <v>100000000</v>
      </c>
      <c r="I6" s="4"/>
      <c r="J6" s="4"/>
      <c r="K6" s="4"/>
      <c r="L6" s="4"/>
      <c r="M6" s="2"/>
      <c r="N6" s="2"/>
      <c r="O6" s="4"/>
      <c r="P6" s="2">
        <v>100000000</v>
      </c>
      <c r="Q6" s="3">
        <v>44228</v>
      </c>
      <c r="R6" s="3">
        <v>44561</v>
      </c>
      <c r="S6" s="21" t="s">
        <v>19</v>
      </c>
    </row>
    <row r="7" spans="1:19" s="6" customFormat="1" ht="42" customHeight="1" x14ac:dyDescent="0.25">
      <c r="A7" s="1" t="s">
        <v>40</v>
      </c>
      <c r="B7" s="32" t="s">
        <v>41</v>
      </c>
      <c r="C7" s="32" t="s">
        <v>39</v>
      </c>
      <c r="D7" s="32" t="s">
        <v>42</v>
      </c>
      <c r="E7" s="29" t="s">
        <v>43</v>
      </c>
      <c r="F7" s="20" t="s">
        <v>44</v>
      </c>
      <c r="G7" s="1">
        <v>92911</v>
      </c>
      <c r="H7" s="22"/>
      <c r="I7" s="4"/>
      <c r="J7" s="4"/>
      <c r="K7" s="4"/>
      <c r="L7" s="4"/>
      <c r="M7" s="2">
        <v>200000000</v>
      </c>
      <c r="N7" s="2"/>
      <c r="O7" s="4"/>
      <c r="P7" s="2">
        <v>200000000</v>
      </c>
      <c r="Q7" s="3">
        <v>44228</v>
      </c>
      <c r="R7" s="3">
        <v>44561</v>
      </c>
      <c r="S7" s="21" t="s">
        <v>19</v>
      </c>
    </row>
    <row r="8" spans="1:19" s="6" customFormat="1" ht="47.25" customHeight="1" x14ac:dyDescent="0.25">
      <c r="A8" s="1" t="s">
        <v>40</v>
      </c>
      <c r="B8" s="33"/>
      <c r="C8" s="33"/>
      <c r="D8" s="33"/>
      <c r="E8" s="30"/>
      <c r="F8" s="20" t="s">
        <v>45</v>
      </c>
      <c r="G8" s="1">
        <v>92911</v>
      </c>
      <c r="H8" s="2"/>
      <c r="I8" s="4"/>
      <c r="J8" s="4"/>
      <c r="K8" s="4"/>
      <c r="L8" s="4"/>
      <c r="M8" s="2">
        <v>100000000</v>
      </c>
      <c r="N8" s="2"/>
      <c r="O8" s="4"/>
      <c r="P8" s="2">
        <v>100000000</v>
      </c>
      <c r="Q8" s="3">
        <v>44228</v>
      </c>
      <c r="R8" s="3">
        <v>44561</v>
      </c>
      <c r="S8" s="21" t="s">
        <v>19</v>
      </c>
    </row>
    <row r="9" spans="1:19" s="6" customFormat="1" ht="45" customHeight="1" x14ac:dyDescent="0.25">
      <c r="A9" s="1"/>
      <c r="B9" s="33"/>
      <c r="C9" s="33"/>
      <c r="D9" s="33"/>
      <c r="E9" s="30"/>
      <c r="F9" s="20" t="s">
        <v>64</v>
      </c>
      <c r="G9" s="1">
        <v>96290</v>
      </c>
      <c r="H9" s="2">
        <v>50000000</v>
      </c>
      <c r="I9" s="4"/>
      <c r="J9" s="4"/>
      <c r="K9" s="4"/>
      <c r="L9" s="4"/>
      <c r="M9" s="2"/>
      <c r="N9" s="2"/>
      <c r="O9" s="4"/>
      <c r="P9" s="2"/>
      <c r="Q9" s="3"/>
      <c r="R9" s="3"/>
      <c r="S9" s="21" t="s">
        <v>19</v>
      </c>
    </row>
    <row r="10" spans="1:19" s="6" customFormat="1" ht="45.75" customHeight="1" x14ac:dyDescent="0.25">
      <c r="A10" s="1" t="s">
        <v>40</v>
      </c>
      <c r="B10" s="33"/>
      <c r="C10" s="33"/>
      <c r="D10" s="34"/>
      <c r="E10" s="31"/>
      <c r="F10" s="20" t="s">
        <v>65</v>
      </c>
      <c r="G10" s="1">
        <v>92911</v>
      </c>
      <c r="H10" s="2"/>
      <c r="I10" s="4"/>
      <c r="J10" s="4"/>
      <c r="K10" s="4"/>
      <c r="L10" s="4"/>
      <c r="M10" s="2">
        <v>50000000</v>
      </c>
      <c r="N10" s="2">
        <v>38000000</v>
      </c>
      <c r="O10" s="4"/>
      <c r="P10" s="2">
        <f>SUM(M10:N10)</f>
        <v>88000000</v>
      </c>
      <c r="Q10" s="3">
        <v>44228</v>
      </c>
      <c r="R10" s="3">
        <v>44561</v>
      </c>
      <c r="S10" s="21" t="s">
        <v>19</v>
      </c>
    </row>
    <row r="11" spans="1:19" s="6" customFormat="1" ht="47.25" customHeight="1" x14ac:dyDescent="0.25">
      <c r="A11" s="1" t="s">
        <v>40</v>
      </c>
      <c r="B11" s="33"/>
      <c r="C11" s="34"/>
      <c r="D11" s="1" t="s">
        <v>47</v>
      </c>
      <c r="E11" s="13" t="s">
        <v>47</v>
      </c>
      <c r="F11" s="20" t="s">
        <v>47</v>
      </c>
      <c r="G11" s="1">
        <v>71322</v>
      </c>
      <c r="H11" s="2"/>
      <c r="I11" s="4"/>
      <c r="J11" s="4"/>
      <c r="K11" s="4"/>
      <c r="L11" s="4"/>
      <c r="M11" s="2">
        <v>360000000</v>
      </c>
      <c r="N11" s="2"/>
      <c r="O11" s="4"/>
      <c r="P11" s="2">
        <v>360000000</v>
      </c>
      <c r="Q11" s="3">
        <v>44228</v>
      </c>
      <c r="R11" s="3">
        <v>44561</v>
      </c>
      <c r="S11" s="21" t="s">
        <v>19</v>
      </c>
    </row>
    <row r="12" spans="1:19" s="6" customFormat="1" ht="42" customHeight="1" x14ac:dyDescent="0.25">
      <c r="A12" s="1" t="s">
        <v>61</v>
      </c>
      <c r="B12" s="33"/>
      <c r="C12" s="1" t="s">
        <v>49</v>
      </c>
      <c r="D12" s="1" t="s">
        <v>48</v>
      </c>
      <c r="E12" s="13" t="s">
        <v>51</v>
      </c>
      <c r="F12" s="20" t="s">
        <v>50</v>
      </c>
      <c r="G12" s="1">
        <v>53129</v>
      </c>
      <c r="H12" s="22"/>
      <c r="I12" s="4"/>
      <c r="J12" s="4"/>
      <c r="K12" s="4"/>
      <c r="L12" s="4"/>
      <c r="M12" s="2">
        <v>100000000</v>
      </c>
      <c r="N12" s="4"/>
      <c r="O12" s="4"/>
      <c r="P12" s="2">
        <v>100000000</v>
      </c>
      <c r="Q12" s="3">
        <v>44228</v>
      </c>
      <c r="R12" s="3">
        <v>44561</v>
      </c>
      <c r="S12" s="21" t="s">
        <v>19</v>
      </c>
    </row>
    <row r="13" spans="1:19" s="6" customFormat="1" ht="46.5" customHeight="1" x14ac:dyDescent="0.25">
      <c r="A13" s="1" t="s">
        <v>54</v>
      </c>
      <c r="B13" s="33"/>
      <c r="C13" s="32" t="s">
        <v>53</v>
      </c>
      <c r="D13" s="32" t="s">
        <v>52</v>
      </c>
      <c r="E13" s="29" t="s">
        <v>55</v>
      </c>
      <c r="F13" s="20" t="s">
        <v>66</v>
      </c>
      <c r="G13" s="1">
        <v>92911</v>
      </c>
      <c r="H13" s="2">
        <v>100000000</v>
      </c>
      <c r="I13" s="2">
        <v>130000000</v>
      </c>
      <c r="J13" s="4"/>
      <c r="K13" s="4"/>
      <c r="L13" s="4"/>
      <c r="M13" s="2">
        <v>100000000</v>
      </c>
      <c r="N13" s="4"/>
      <c r="O13" s="4"/>
      <c r="P13" s="2"/>
      <c r="Q13" s="3">
        <v>44228</v>
      </c>
      <c r="R13" s="3">
        <v>44561</v>
      </c>
      <c r="S13" s="21" t="s">
        <v>19</v>
      </c>
    </row>
    <row r="14" spans="1:19" s="6" customFormat="1" ht="40.5" customHeight="1" x14ac:dyDescent="0.25">
      <c r="A14" s="1" t="s">
        <v>54</v>
      </c>
      <c r="B14" s="33"/>
      <c r="C14" s="33"/>
      <c r="D14" s="33"/>
      <c r="E14" s="30"/>
      <c r="F14" s="20" t="s">
        <v>56</v>
      </c>
      <c r="G14" s="1">
        <v>92911</v>
      </c>
      <c r="H14" s="2"/>
      <c r="I14" s="4"/>
      <c r="J14" s="4"/>
      <c r="K14" s="4"/>
      <c r="L14" s="4"/>
      <c r="M14" s="2">
        <v>100000000</v>
      </c>
      <c r="N14" s="4"/>
      <c r="O14" s="4"/>
      <c r="P14" s="2"/>
      <c r="Q14" s="3">
        <v>44228</v>
      </c>
      <c r="R14" s="3">
        <v>44561</v>
      </c>
      <c r="S14" s="21" t="s">
        <v>19</v>
      </c>
    </row>
    <row r="15" spans="1:19" s="6" customFormat="1" ht="38.25" customHeight="1" x14ac:dyDescent="0.25">
      <c r="A15" s="1" t="s">
        <v>54</v>
      </c>
      <c r="B15" s="33"/>
      <c r="C15" s="33"/>
      <c r="D15" s="33"/>
      <c r="E15" s="30"/>
      <c r="F15" s="20" t="s">
        <v>57</v>
      </c>
      <c r="G15" s="1">
        <v>92911</v>
      </c>
      <c r="H15" s="2">
        <v>100080600</v>
      </c>
      <c r="I15" s="4"/>
      <c r="J15" s="4"/>
      <c r="K15" s="4"/>
      <c r="L15" s="4"/>
      <c r="M15" s="2">
        <v>22152000</v>
      </c>
      <c r="N15" s="2"/>
      <c r="O15" s="4"/>
      <c r="P15" s="2"/>
      <c r="Q15" s="3">
        <v>44228</v>
      </c>
      <c r="R15" s="3">
        <v>44561</v>
      </c>
      <c r="S15" s="21" t="s">
        <v>19</v>
      </c>
    </row>
    <row r="16" spans="1:19" s="6" customFormat="1" ht="45.75" customHeight="1" x14ac:dyDescent="0.25">
      <c r="A16" s="1" t="s">
        <v>54</v>
      </c>
      <c r="B16" s="33"/>
      <c r="C16" s="33"/>
      <c r="D16" s="33"/>
      <c r="E16" s="31"/>
      <c r="F16" s="20" t="s">
        <v>56</v>
      </c>
      <c r="G16" s="1">
        <v>96290</v>
      </c>
      <c r="H16" s="2">
        <v>50000000</v>
      </c>
      <c r="I16" s="4"/>
      <c r="J16" s="4"/>
      <c r="K16" s="4"/>
      <c r="L16" s="4"/>
      <c r="M16" s="2">
        <v>50000000</v>
      </c>
      <c r="N16" s="2"/>
      <c r="O16" s="4"/>
      <c r="P16" s="2"/>
      <c r="Q16" s="3">
        <v>44228</v>
      </c>
      <c r="R16" s="3">
        <v>44561</v>
      </c>
      <c r="S16" s="21" t="s">
        <v>19</v>
      </c>
    </row>
    <row r="17" spans="1:19" s="6" customFormat="1" ht="42" customHeight="1" x14ac:dyDescent="0.25">
      <c r="A17" s="1" t="s">
        <v>54</v>
      </c>
      <c r="B17" s="33"/>
      <c r="C17" s="33"/>
      <c r="D17" s="33"/>
      <c r="E17" s="29" t="s">
        <v>58</v>
      </c>
      <c r="F17" s="20" t="s">
        <v>33</v>
      </c>
      <c r="G17" s="1">
        <v>96290</v>
      </c>
      <c r="H17" s="2">
        <v>100000000</v>
      </c>
      <c r="I17" s="2">
        <v>150000000</v>
      </c>
      <c r="J17" s="4"/>
      <c r="K17" s="4"/>
      <c r="L17" s="4"/>
      <c r="M17" s="2">
        <v>150000000</v>
      </c>
      <c r="N17" s="4"/>
      <c r="O17" s="4"/>
      <c r="P17" s="2"/>
      <c r="Q17" s="3">
        <v>44228</v>
      </c>
      <c r="R17" s="3">
        <v>44561</v>
      </c>
      <c r="S17" s="21" t="s">
        <v>19</v>
      </c>
    </row>
    <row r="18" spans="1:19" s="6" customFormat="1" ht="46.5" customHeight="1" x14ac:dyDescent="0.25">
      <c r="A18" s="1" t="s">
        <v>54</v>
      </c>
      <c r="B18" s="33"/>
      <c r="C18" s="33"/>
      <c r="D18" s="33"/>
      <c r="E18" s="30"/>
      <c r="F18" s="20" t="s">
        <v>59</v>
      </c>
      <c r="G18" s="1">
        <v>96290</v>
      </c>
      <c r="H18" s="2">
        <v>100000000</v>
      </c>
      <c r="I18" s="4"/>
      <c r="J18" s="4"/>
      <c r="K18" s="4"/>
      <c r="L18" s="4"/>
      <c r="M18" s="2">
        <v>50000000</v>
      </c>
      <c r="N18" s="4"/>
      <c r="O18" s="4"/>
      <c r="P18" s="7"/>
      <c r="Q18" s="3">
        <v>44228</v>
      </c>
      <c r="R18" s="3">
        <v>44561</v>
      </c>
      <c r="S18" s="21" t="s">
        <v>19</v>
      </c>
    </row>
    <row r="19" spans="1:19" s="6" customFormat="1" ht="51" customHeight="1" x14ac:dyDescent="0.25">
      <c r="A19" s="1" t="s">
        <v>54</v>
      </c>
      <c r="B19" s="33"/>
      <c r="C19" s="33"/>
      <c r="D19" s="33"/>
      <c r="E19" s="30"/>
      <c r="F19" s="20" t="s">
        <v>67</v>
      </c>
      <c r="G19" s="1">
        <v>96290</v>
      </c>
      <c r="H19" s="2">
        <v>50000000</v>
      </c>
      <c r="I19" s="8"/>
      <c r="J19" s="8"/>
      <c r="K19" s="8"/>
      <c r="L19" s="8"/>
      <c r="M19" s="2">
        <v>100000000</v>
      </c>
      <c r="N19" s="8"/>
      <c r="O19" s="8"/>
      <c r="P19" s="2"/>
      <c r="Q19" s="3">
        <v>44228</v>
      </c>
      <c r="R19" s="3">
        <v>44561</v>
      </c>
      <c r="S19" s="21" t="s">
        <v>19</v>
      </c>
    </row>
    <row r="20" spans="1:19" s="6" customFormat="1" ht="29.25" customHeight="1" x14ac:dyDescent="0.25">
      <c r="A20" s="1" t="s">
        <v>54</v>
      </c>
      <c r="B20" s="34"/>
      <c r="C20" s="34"/>
      <c r="D20" s="34"/>
      <c r="E20" s="31"/>
      <c r="F20" s="20" t="s">
        <v>60</v>
      </c>
      <c r="G20" s="1">
        <v>96290</v>
      </c>
      <c r="H20" s="2"/>
      <c r="I20" s="8"/>
      <c r="J20" s="8"/>
      <c r="K20" s="8"/>
      <c r="L20" s="8"/>
      <c r="M20" s="2">
        <v>33600000</v>
      </c>
      <c r="N20" s="2"/>
      <c r="O20" s="8"/>
      <c r="P20" s="2"/>
      <c r="Q20" s="3">
        <v>44228</v>
      </c>
      <c r="R20" s="3">
        <v>44561</v>
      </c>
      <c r="S20" s="21" t="s">
        <v>19</v>
      </c>
    </row>
    <row r="21" spans="1:19" s="6" customFormat="1" ht="27.75" customHeight="1" x14ac:dyDescent="0.25">
      <c r="A21" s="1" t="s">
        <v>26</v>
      </c>
      <c r="B21" s="32" t="s">
        <v>27</v>
      </c>
      <c r="C21" s="32" t="s">
        <v>20</v>
      </c>
      <c r="D21" s="32" t="s">
        <v>31</v>
      </c>
      <c r="E21" s="29" t="s">
        <v>36</v>
      </c>
      <c r="F21" s="20" t="s">
        <v>35</v>
      </c>
      <c r="G21" s="1">
        <v>92911</v>
      </c>
      <c r="H21" s="8"/>
      <c r="I21" s="8"/>
      <c r="J21" s="8"/>
      <c r="K21" s="8"/>
      <c r="L21" s="8"/>
      <c r="M21" s="2">
        <v>35000000</v>
      </c>
      <c r="N21" s="2"/>
      <c r="O21" s="8"/>
      <c r="P21" s="2">
        <v>35000000</v>
      </c>
      <c r="Q21" s="3">
        <v>44228</v>
      </c>
      <c r="R21" s="3">
        <v>44561</v>
      </c>
      <c r="S21" s="21" t="s">
        <v>19</v>
      </c>
    </row>
    <row r="22" spans="1:19" s="6" customFormat="1" ht="29.25" customHeight="1" x14ac:dyDescent="0.25">
      <c r="A22" s="1" t="s">
        <v>26</v>
      </c>
      <c r="B22" s="33"/>
      <c r="C22" s="34"/>
      <c r="D22" s="33"/>
      <c r="E22" s="30"/>
      <c r="F22" s="20" t="s">
        <v>38</v>
      </c>
      <c r="G22" s="1">
        <v>92911</v>
      </c>
      <c r="H22" s="8"/>
      <c r="I22" s="8"/>
      <c r="J22" s="8"/>
      <c r="K22" s="8"/>
      <c r="L22" s="8"/>
      <c r="M22" s="2">
        <v>25000000</v>
      </c>
      <c r="N22" s="2"/>
      <c r="O22" s="8"/>
      <c r="P22" s="2">
        <v>25000000</v>
      </c>
      <c r="Q22" s="3">
        <v>44228</v>
      </c>
      <c r="R22" s="3">
        <v>44561</v>
      </c>
      <c r="S22" s="21" t="s">
        <v>19</v>
      </c>
    </row>
    <row r="23" spans="1:19" s="6" customFormat="1" ht="27" customHeight="1" x14ac:dyDescent="0.25">
      <c r="A23" s="1" t="s">
        <v>28</v>
      </c>
      <c r="B23" s="33"/>
      <c r="C23" s="32" t="s">
        <v>21</v>
      </c>
      <c r="D23" s="33"/>
      <c r="E23" s="30"/>
      <c r="F23" s="20" t="s">
        <v>35</v>
      </c>
      <c r="G23" s="1">
        <v>92911</v>
      </c>
      <c r="H23" s="8"/>
      <c r="I23" s="8"/>
      <c r="J23" s="8"/>
      <c r="K23" s="8"/>
      <c r="L23" s="8"/>
      <c r="M23" s="2">
        <v>30000000</v>
      </c>
      <c r="N23" s="2"/>
      <c r="O23" s="8"/>
      <c r="P23" s="2">
        <v>30000000</v>
      </c>
      <c r="Q23" s="3">
        <v>44228</v>
      </c>
      <c r="R23" s="3">
        <v>44561</v>
      </c>
      <c r="S23" s="21" t="s">
        <v>19</v>
      </c>
    </row>
    <row r="24" spans="1:19" s="6" customFormat="1" ht="33.75" customHeight="1" x14ac:dyDescent="0.25">
      <c r="A24" s="1" t="s">
        <v>28</v>
      </c>
      <c r="B24" s="33"/>
      <c r="C24" s="34"/>
      <c r="D24" s="33"/>
      <c r="E24" s="30"/>
      <c r="F24" s="20" t="s">
        <v>22</v>
      </c>
      <c r="G24" s="1">
        <v>92911</v>
      </c>
      <c r="H24" s="8"/>
      <c r="I24" s="8"/>
      <c r="J24" s="8"/>
      <c r="K24" s="8"/>
      <c r="L24" s="8"/>
      <c r="M24" s="2">
        <v>70000000</v>
      </c>
      <c r="N24" s="2"/>
      <c r="O24" s="8"/>
      <c r="P24" s="2">
        <v>70000000</v>
      </c>
      <c r="Q24" s="3">
        <v>44228</v>
      </c>
      <c r="R24" s="3">
        <v>44561</v>
      </c>
      <c r="S24" s="21" t="s">
        <v>19</v>
      </c>
    </row>
    <row r="25" spans="1:19" s="6" customFormat="1" ht="34.5" thickBot="1" x14ac:dyDescent="0.3">
      <c r="A25" s="1" t="s">
        <v>29</v>
      </c>
      <c r="B25" s="34"/>
      <c r="C25" s="1" t="s">
        <v>23</v>
      </c>
      <c r="D25" s="34"/>
      <c r="E25" s="31"/>
      <c r="F25" s="23" t="s">
        <v>37</v>
      </c>
      <c r="G25" s="24">
        <v>92911</v>
      </c>
      <c r="H25" s="25"/>
      <c r="I25" s="25"/>
      <c r="J25" s="25"/>
      <c r="K25" s="25"/>
      <c r="L25" s="25"/>
      <c r="M25" s="26">
        <v>40000000</v>
      </c>
      <c r="N25" s="26"/>
      <c r="O25" s="25"/>
      <c r="P25" s="26">
        <v>40000000</v>
      </c>
      <c r="Q25" s="27">
        <v>44228</v>
      </c>
      <c r="R25" s="27">
        <v>44561</v>
      </c>
      <c r="S25" s="28" t="s">
        <v>19</v>
      </c>
    </row>
  </sheetData>
  <mergeCells count="27">
    <mergeCell ref="A2:A3"/>
    <mergeCell ref="B2:B3"/>
    <mergeCell ref="C2:C3"/>
    <mergeCell ref="H2:P2"/>
    <mergeCell ref="Q2:Q3"/>
    <mergeCell ref="R2:R3"/>
    <mergeCell ref="S2:S3"/>
    <mergeCell ref="D2:D3"/>
    <mergeCell ref="E2:E3"/>
    <mergeCell ref="F2:F3"/>
    <mergeCell ref="D4:D6"/>
    <mergeCell ref="B4:B6"/>
    <mergeCell ref="C4:C6"/>
    <mergeCell ref="E4:E6"/>
    <mergeCell ref="D7:D10"/>
    <mergeCell ref="C7:C11"/>
    <mergeCell ref="E7:E10"/>
    <mergeCell ref="C13:C20"/>
    <mergeCell ref="D13:D20"/>
    <mergeCell ref="E13:E16"/>
    <mergeCell ref="E17:E20"/>
    <mergeCell ref="B7:B20"/>
    <mergeCell ref="E21:E25"/>
    <mergeCell ref="D21:D25"/>
    <mergeCell ref="C21:C22"/>
    <mergeCell ref="C23:C24"/>
    <mergeCell ref="B21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2021-02-01T21:39:17Z</dcterms:modified>
</cp:coreProperties>
</file>