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mckeller\Documents\PLAN DE ACCIÓN 2026\"/>
    </mc:Choice>
  </mc:AlternateContent>
  <xr:revisionPtr revIDLastSave="0" documentId="13_ncr:1_{EA3ABEEE-0332-4FF5-8584-C9AE6735BB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4" sheetId="3" r:id="rId1"/>
    <sheet name="Hoja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'PA 2024'!$A$1:$W$32</definedName>
    <definedName name="BDATOS">OFFSET('PA 2024'!#REF!,0,0,COUNTA('PA 2024'!#REF!),38)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3" l="1"/>
</calcChain>
</file>

<file path=xl/sharedStrings.xml><?xml version="1.0" encoding="utf-8"?>
<sst xmlns="http://schemas.openxmlformats.org/spreadsheetml/2006/main" count="662" uniqueCount="79">
  <si>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</si>
  <si>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</si>
  <si>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</si>
  <si>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</si>
  <si>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</si>
  <si>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</si>
  <si>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</si>
  <si>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</si>
  <si>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</si>
  <si>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</si>
  <si>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</si>
  <si>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</si>
  <si>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</si>
  <si>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</si>
  <si>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</si>
  <si>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</si>
  <si>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</si>
  <si>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</si>
  <si>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</si>
  <si>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</si>
  <si>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</si>
  <si>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</si>
  <si>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</si>
  <si>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CRISTIAN CAÑON BERNAL</t>
  </si>
  <si>
    <t>COMPETITIVIDAD</t>
  </si>
  <si>
    <t>MOVILIDAD E INFRAESTRUCTURA</t>
  </si>
  <si>
    <t>AVANZANDO EN EL FORTALECIMIENTO DE LA INFRAESTRUCTURA VIAL</t>
  </si>
  <si>
    <t>AVANZANDO HACIA LA MOVILIDAD  SOSTENIBLE Y ALTERNATIVA</t>
  </si>
  <si>
    <t>Vías secundarias mantenidas, mejoradas o rehabilitadas</t>
  </si>
  <si>
    <t>Vía secundaria mejorada</t>
  </si>
  <si>
    <t>Vías no tradicionales mantenidas, mejoradas o rehabilitadas</t>
  </si>
  <si>
    <t>Mejoramiento de vías con soluciones no tradicionales</t>
  </si>
  <si>
    <t>Vìas construidas</t>
  </si>
  <si>
    <t>Vía secundaria construida</t>
  </si>
  <si>
    <t>Construcción, Intervención de andenes para la circulación de peatones</t>
  </si>
  <si>
    <t>Andenes construidos</t>
  </si>
  <si>
    <t>Andenes mantenidos y/o rehabilitados para mejorar la movilidad de peatones</t>
  </si>
  <si>
    <t>Andenes mantenidos</t>
  </si>
  <si>
    <t>Redes de alcantarillado pluvial construidas y mejoradas</t>
  </si>
  <si>
    <t>Obras de prevención y control hidráulico intervenidas</t>
  </si>
  <si>
    <t>Construcción de vías o secciones de la calzada destinada al tránsito por medios no motorizado</t>
  </si>
  <si>
    <t>Cicloinfraestructura construida</t>
  </si>
  <si>
    <t>Mejoramiento y/o ampliación del terminal fluvial y/o del canal navegable</t>
  </si>
  <si>
    <t>Terminal fluvial mejorada</t>
  </si>
  <si>
    <t>Mejoramiento o ampliación del terminal aéreo</t>
  </si>
  <si>
    <t>Aeropuertos mejorados</t>
  </si>
  <si>
    <t xml:space="preserve">Reconstrucción, rehabilitación y/o mantenimiento de vías en barrios legalizados y sectores en San Andrés, caribe San Andrés </t>
  </si>
  <si>
    <t>Personal de servicios y apoyo relacionado con la red de alcantarillado pluvial</t>
  </si>
  <si>
    <t>Estudios y diseños para la rehabilitación o construcción de las vías en barrios o sectores en la isla de San Andrés, San Andrés.</t>
  </si>
  <si>
    <t>2020002880048</t>
  </si>
  <si>
    <t>2020002880050</t>
  </si>
  <si>
    <t>2020002880070</t>
  </si>
  <si>
    <t>Estudios y diseños para la rehabilitación o construcción de las vías en barrios o sectores en la isla de San Andrés, San Andrés</t>
  </si>
  <si>
    <t>Reconstrucción, rehabilitación y/o mantenimiento de vías en barrios legalizados y sectores en San Andrés, Caribe San Andrés</t>
  </si>
  <si>
    <t>Construcción, rehabilitación y mejoramiento de la red de alcantarillado pluvial San Andrés</t>
  </si>
  <si>
    <t>GESTIÓN</t>
  </si>
  <si>
    <t>Reconstrucción, rehabilitación y/o mantenimiento de vías en barrios legalizados y sectores en San Andrés, caribe San Andrés</t>
  </si>
  <si>
    <t xml:space="preserve">Obra de Rehabilitación y/o mantenimiento de vías en barrios legalizados y sectores en San Andrés Islas en el sector Court House </t>
  </si>
  <si>
    <t>Interventoría técnica, financiera jurídica y ambiental a la Obra de Rehabilitación y/o mantenimiento de vías en barrios legalizados y sectores en San Andrés Islas en el sector Court House</t>
  </si>
  <si>
    <t>Interventoría técnica, financiera jurídica y ambiental de la obra de mejoramiento y reconstrucción de la Av. Colón tramo 2 y 3</t>
  </si>
  <si>
    <t>Obras de mejoramiento y reconstrucción de la Av. Colón tramo 2 y 3</t>
  </si>
  <si>
    <t>Obra de Rehabilitación y/o mantenimiento de vías en barrios legalizados y sectores en San Andrés Islas en el sector Court House</t>
  </si>
  <si>
    <t xml:space="preserve">Interventoría técnica, financiera jurídica y ambiental a la Obra Rehabilitación y/o mantenimiento de vías en barrios legalizados y sectores en San Andrés Islas en el sector Angula </t>
  </si>
  <si>
    <t xml:space="preserve">Obra Rehabilitación y/o mantenimiento de vías en barrios legalizados y sectores en San Andrés Islas en el sector Angula </t>
  </si>
  <si>
    <t xml:space="preserve">Interventoría técnica, financiera jurídica y ambiental a la Obra de Rehabilitación y/o mantenimiento de vías en barrios legalizados y sectores en San Andrés Islas en el sector Court House </t>
  </si>
  <si>
    <t>RB - SUB St Gasolina</t>
  </si>
  <si>
    <t>RB - Libre destinación</t>
  </si>
  <si>
    <t>RB - Desah FONPET Inv.</t>
  </si>
  <si>
    <t>SUB St Gasolina</t>
  </si>
  <si>
    <t>Inf. Pública</t>
  </si>
  <si>
    <t>Sobretasa ACPM</t>
  </si>
  <si>
    <t>IC - Libre destinación</t>
  </si>
  <si>
    <t>SECRETARÍA DE INFRAESTRUCTURA</t>
  </si>
  <si>
    <t>RB - Ingresos Propios Libre destinación</t>
  </si>
  <si>
    <t>RB - Ingresos Propios  Libre destinación</t>
  </si>
  <si>
    <t>RB -Ingresos propios  Libre destinación</t>
  </si>
  <si>
    <t>RB -Ingresos propios Libre destinación</t>
  </si>
  <si>
    <t>RB - Ingresos propios Libre destinación</t>
  </si>
  <si>
    <t>Contribución Inf. Pública turistica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</si>
</sst>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0"/>
      <name val="Calibri Light"/>
      <family val="2"/>
      <scheme val="major"/>
    </font>
    <font>
      <sz val="8"/>
      <name val="Calibri"/>
      <family val="2"/>
      <scheme val="minor"/>
    </font>
    <font>
      <sz val="14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5" fillId="3" borderId="0" xfId="0" applyFont="1" applyFill="1"/>
    <xf numFmtId="4" fontId="6" fillId="3" borderId="0" xfId="7" applyNumberFormat="1" applyFont="1" applyFill="1"/>
    <xf numFmtId="0" fontId="6" fillId="3" borderId="0" xfId="0" applyFont="1" applyFill="1"/>
    <xf numFmtId="0" fontId="6" fillId="3" borderId="0" xfId="0" applyFont="1" applyFill="1" applyAlignment="1">
      <alignment horizontal="left"/>
    </xf>
    <xf numFmtId="4" fontId="6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6" fillId="3" borderId="0" xfId="0" applyFont="1" applyFill="1" applyAlignment="1">
      <alignment horizontal="right" wrapText="1"/>
    </xf>
    <xf numFmtId="4" fontId="6" fillId="3" borderId="0" xfId="7" applyNumberFormat="1" applyFont="1" applyFill="1" applyAlignment="1">
      <alignment horizontal="right"/>
    </xf>
    <xf numFmtId="0" fontId="6" fillId="3" borderId="0" xfId="0" applyFont="1" applyFill="1" applyAlignment="1">
      <alignment horizont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center" vertical="center" wrapText="1"/>
    </xf>
    <xf numFmtId="4" fontId="7" fillId="4" borderId="5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4" fillId="0" borderId="2" xfId="4" applyBorder="1" applyAlignment="1">
      <alignment horizontal="center" vertical="center" wrapText="1"/>
    </xf>
    <xf numFmtId="49" fontId="6" fillId="0" borderId="2" xfId="0" quotePrefix="1" applyNumberFormat="1" applyFont="1" applyBorder="1" applyAlignment="1">
      <alignment vertical="center" wrapText="1"/>
    </xf>
    <xf numFmtId="2" fontId="4" fillId="0" borderId="12" xfId="4" applyNumberFormat="1" applyBorder="1" applyAlignment="1">
      <alignment horizontal="center" vertical="center" wrapText="1"/>
    </xf>
    <xf numFmtId="166" fontId="5" fillId="0" borderId="2" xfId="10" applyNumberFormat="1" applyFont="1" applyFill="1" applyBorder="1" applyAlignment="1">
      <alignment horizontal="right" vertical="center" wrapText="1"/>
    </xf>
    <xf numFmtId="0" fontId="5" fillId="0" borderId="0" xfId="0" applyFont="1"/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" fontId="6" fillId="0" borderId="0" xfId="7" applyNumberFormat="1" applyFont="1" applyFill="1"/>
    <xf numFmtId="0" fontId="6" fillId="0" borderId="0" xfId="0" applyFont="1"/>
    <xf numFmtId="2" fontId="4" fillId="0" borderId="6" xfId="4" applyNumberFormat="1" applyBorder="1" applyAlignment="1">
      <alignment horizontal="center" vertical="center" wrapText="1"/>
    </xf>
    <xf numFmtId="0" fontId="4" fillId="0" borderId="11" xfId="4" applyBorder="1" applyAlignment="1">
      <alignment horizontal="center" vertical="center" wrapText="1"/>
    </xf>
    <xf numFmtId="49" fontId="5" fillId="0" borderId="2" xfId="0" quotePrefix="1" applyNumberFormat="1" applyFont="1" applyBorder="1" applyAlignment="1">
      <alignment horizontal="left" vertical="center" wrapText="1"/>
    </xf>
    <xf numFmtId="167" fontId="0" fillId="0" borderId="0" xfId="13" applyNumberFormat="1" applyFont="1" applyFill="1" applyAlignment="1">
      <alignment vertical="center"/>
    </xf>
    <xf numFmtId="2" fontId="4" fillId="0" borderId="9" xfId="4" applyNumberFormat="1" applyBorder="1" applyAlignment="1">
      <alignment horizontal="center" vertical="center" wrapText="1"/>
    </xf>
    <xf numFmtId="49" fontId="6" fillId="0" borderId="2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vertical="top" wrapText="1"/>
    </xf>
    <xf numFmtId="0" fontId="4" fillId="0" borderId="12" xfId="4" applyBorder="1" applyAlignment="1">
      <alignment vertical="top" wrapText="1"/>
    </xf>
    <xf numFmtId="0" fontId="4" fillId="0" borderId="8" xfId="4" applyBorder="1" applyAlignment="1">
      <alignment vertical="top" wrapText="1"/>
    </xf>
    <xf numFmtId="0" fontId="4" fillId="0" borderId="13" xfId="4" applyBorder="1" applyAlignment="1">
      <alignment vertical="top" wrapText="1"/>
    </xf>
    <xf numFmtId="0" fontId="4" fillId="0" borderId="10" xfId="4" applyBorder="1" applyAlignment="1">
      <alignment vertical="top" wrapText="1"/>
    </xf>
    <xf numFmtId="0" fontId="4" fillId="0" borderId="2" xfId="4" applyBorder="1" applyAlignment="1">
      <alignment vertical="top" wrapText="1"/>
    </xf>
    <xf numFmtId="0" fontId="4" fillId="0" borderId="7" xfId="4" applyBorder="1" applyAlignment="1">
      <alignment vertical="top" wrapText="1"/>
    </xf>
    <xf numFmtId="0" fontId="4" fillId="0" borderId="14" xfId="4" applyBorder="1" applyAlignment="1">
      <alignment vertical="top" wrapText="1"/>
    </xf>
    <xf numFmtId="2" fontId="4" fillId="0" borderId="15" xfId="4" applyNumberFormat="1" applyBorder="1" applyAlignment="1">
      <alignment horizontal="center" vertical="center" wrapText="1"/>
    </xf>
    <xf numFmtId="167" fontId="0" fillId="0" borderId="2" xfId="13" applyNumberFormat="1" applyFont="1" applyFill="1" applyBorder="1" applyAlignment="1">
      <alignment vertical="center"/>
    </xf>
    <xf numFmtId="44" fontId="6" fillId="0" borderId="2" xfId="13" applyFont="1" applyBorder="1" applyAlignment="1">
      <alignment vertical="center" wrapText="1"/>
    </xf>
    <xf numFmtId="167" fontId="6" fillId="0" borderId="2" xfId="13" applyNumberFormat="1" applyFont="1" applyBorder="1" applyAlignment="1">
      <alignment vertical="center" wrapText="1"/>
    </xf>
    <xf numFmtId="167" fontId="5" fillId="0" borderId="2" xfId="13" applyNumberFormat="1" applyFont="1" applyFill="1" applyBorder="1" applyAlignment="1">
      <alignment horizontal="right" vertical="center" wrapText="1"/>
    </xf>
    <xf numFmtId="167" fontId="5" fillId="0" borderId="2" xfId="13" applyNumberFormat="1" applyFont="1" applyBorder="1" applyAlignment="1">
      <alignment horizontal="righ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5" fillId="0" borderId="2" xfId="4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vertical="top" wrapText="1"/>
    </xf>
    <xf numFmtId="49" fontId="5" fillId="0" borderId="2" xfId="4" applyNumberFormat="1" applyFont="1" applyFill="1" applyBorder="1" applyAlignment="1">
      <alignment vertical="top" wrapText="1"/>
    </xf>
    <xf numFmtId="3" fontId="5" fillId="0" borderId="2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14">
    <cellStyle name="KPT04_Main" xfId="2" xr:uid="{00000000-0005-0000-0000-000000000000}"/>
    <cellStyle name="Millares 2" xfId="5" xr:uid="{00000000-0005-0000-0000-000001000000}"/>
    <cellStyle name="Millares 2 2" xfId="9" xr:uid="{00000000-0005-0000-0000-000002000000}"/>
    <cellStyle name="Moneda" xfId="13" builtinId="4"/>
    <cellStyle name="Moneda 2" xfId="7" xr:uid="{00000000-0005-0000-0000-000003000000}"/>
    <cellStyle name="Moneda 3" xfId="8" xr:uid="{00000000-0005-0000-0000-000004000000}"/>
    <cellStyle name="Moneda 4" xfId="10" xr:uid="{00000000-0005-0000-0000-000005000000}"/>
    <cellStyle name="Moneda 5" xfId="11" xr:uid="{00000000-0005-0000-0000-000006000000}"/>
    <cellStyle name="Moneda 6" xfId="12" xr:uid="{00000000-0005-0000-0000-000007000000}"/>
    <cellStyle name="Normal" xfId="0" builtinId="0"/>
    <cellStyle name="Normal 2" xfId="1" xr:uid="{00000000-0005-0000-0000-000009000000}"/>
    <cellStyle name="Normal 2 2" xfId="4" xr:uid="{00000000-0005-0000-0000-00000A000000}"/>
    <cellStyle name="Normal 3" xfId="6" xr:uid="{00000000-0005-0000-0000-00000B000000}"/>
    <cellStyle name="Normal 5" xfId="3" xr:uid="{00000000-0005-0000-0000-00000C000000}"/>
  </cellStyles>
  <dxfs count="26"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6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 Light"/>
        <family val="2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family val="2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A339D"/>
      <color rgb="FFC17AC8"/>
      <color rgb="FFDF4541"/>
      <color rgb="FFE890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velez/Downloads/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ownloads/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esktop/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  <sheetName val="DATOS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32" totalsRowShown="0" headerRowDxfId="25" dataDxfId="23" headerRowBorderDxfId="24">
  <autoFilter ref="A1:W32" xr:uid="{00000000-0009-0000-0100-000001000000}"/>
  <tableColumns count="23">
    <tableColumn id="2" xr3:uid="{00000000-0010-0000-0000-000002000000}" name="RESPONSABLE" dataDxfId="22"/>
    <tableColumn id="6" xr3:uid="{00000000-0010-0000-0000-000006000000}" name="APUESTA" dataDxfId="21" dataCellStyle="Normal 2 2"/>
    <tableColumn id="1" xr3:uid="{29F00C65-DF35-4922-A43A-D229533F6D0A}" name="EJE" dataDxfId="20" dataCellStyle="Normal 2 2"/>
    <tableColumn id="7" xr3:uid="{00000000-0010-0000-0000-000007000000}" name="PROGRAMA" dataDxfId="19" dataCellStyle="Normal 2 2"/>
    <tableColumn id="4" xr3:uid="{00000000-0010-0000-0000-000004000000}" name="BPIN DEL PROYECTO" dataDxfId="18"/>
    <tableColumn id="14" xr3:uid="{00000000-0010-0000-0000-00000E000000}" name="NOMBRE DEL_x000a_ PROYECTO" dataDxfId="17"/>
    <tableColumn id="8" xr3:uid="{00000000-0010-0000-0000-000008000000}" name="ACTIVIDAD PROYECTO" dataDxfId="16"/>
    <tableColumn id="5" xr3:uid="{00000000-0010-0000-0000-000005000000}" name="META DE PRODUCTO PDD" dataDxfId="15"/>
    <tableColumn id="3" xr3:uid="{C838259C-A607-44AB-9E02-018E934CF95C}" name=" INDICADOR DE PRODUCTO VIGENCIA (número)" dataDxfId="14" dataCellStyle="Normal 2 2"/>
    <tableColumn id="21" xr3:uid="{00000000-0010-0000-0000-000015000000}" name="VALOR (en pesos)" dataDxfId="1" dataCellStyle="Moneda 4"/>
    <tableColumn id="36" xr3:uid="{00000000-0010-0000-0000-000024000000}" name="RECURSO (Fuente de Financiación)" dataDxfId="0"/>
    <tableColumn id="22" xr3:uid="{00000000-0010-0000-0000-000016000000}" name="ENERO" dataDxfId="13"/>
    <tableColumn id="23" xr3:uid="{00000000-0010-0000-0000-000017000000}" name="FEBRERO" dataDxfId="12" dataCellStyle="Moneda 5"/>
    <tableColumn id="24" xr3:uid="{00000000-0010-0000-0000-000018000000}" name="MARZO" dataDxfId="11"/>
    <tableColumn id="25" xr3:uid="{00000000-0010-0000-0000-000019000000}" name="ABRIL" dataDxfId="10" dataCellStyle="Moneda 5"/>
    <tableColumn id="26" xr3:uid="{00000000-0010-0000-0000-00001A000000}" name="MAYO" dataDxfId="9" dataCellStyle="Moneda 5"/>
    <tableColumn id="27" xr3:uid="{00000000-0010-0000-0000-00001B000000}" name="JUNIO" dataDxfId="8" dataCellStyle="Moneda 5"/>
    <tableColumn id="28" xr3:uid="{00000000-0010-0000-0000-00001C000000}" name="JULIO" dataDxfId="7" dataCellStyle="Moneda 5"/>
    <tableColumn id="29" xr3:uid="{00000000-0010-0000-0000-00001D000000}" name="AGOSTO" dataDxfId="6" dataCellStyle="Moneda 5"/>
    <tableColumn id="30" xr3:uid="{00000000-0010-0000-0000-00001E000000}" name="SEPTIEMBRE" dataDxfId="5" dataCellStyle="Moneda 5"/>
    <tableColumn id="31" xr3:uid="{00000000-0010-0000-0000-00001F000000}" name="OCTUBRE" dataDxfId="4" dataCellStyle="Moneda 5"/>
    <tableColumn id="32" xr3:uid="{00000000-0010-0000-0000-000020000000}" name="NOVIEMBRE" dataDxfId="3" dataCellStyle="Moneda 5"/>
    <tableColumn id="33" xr3:uid="{00000000-0010-0000-0000-000021000000}" name="DICIEMBRE" dataDxfId="2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Y36"/>
  <sheetViews>
    <sheetView tabSelected="1" topLeftCell="H25" zoomScale="77" zoomScaleNormal="77" zoomScalePageLayoutView="65" workbookViewId="0">
      <selection activeCell="K9" sqref="K9"/>
    </sheetView>
  </sheetViews>
  <sheetFormatPr baseColWidth="10" defaultRowHeight="15" x14ac:dyDescent="0.25"/>
  <cols>
    <col min="1" max="1" width="22.7109375" style="3" customWidth="1"/>
    <col min="2" max="2" width="21.28515625" style="3" customWidth="1"/>
    <col min="3" max="3" width="24" style="3" customWidth="1"/>
    <col min="4" max="4" width="23.5703125" style="3" customWidth="1"/>
    <col min="5" max="5" width="19.5703125" style="4" customWidth="1"/>
    <col min="6" max="6" width="24.5703125" style="9" customWidth="1"/>
    <col min="7" max="7" width="30.140625" style="4" customWidth="1"/>
    <col min="8" max="8" width="22.28515625" style="4" customWidth="1"/>
    <col min="9" max="9" width="18.5703125" style="4" customWidth="1"/>
    <col min="10" max="10" width="21.5703125" style="5" customWidth="1" collapsed="1"/>
    <col min="11" max="11" width="14.5703125" style="4" customWidth="1" collapsed="1"/>
    <col min="12" max="12" width="19.140625" style="6" customWidth="1"/>
    <col min="13" max="13" width="22.7109375" style="7" customWidth="1"/>
    <col min="14" max="14" width="20.85546875" style="6" customWidth="1"/>
    <col min="15" max="15" width="18.5703125" style="6" customWidth="1"/>
    <col min="16" max="16" width="18.7109375" style="8" customWidth="1"/>
    <col min="17" max="17" width="18" style="5" customWidth="1"/>
    <col min="18" max="18" width="20.42578125" style="8" customWidth="1"/>
    <col min="19" max="19" width="19.28515625" style="8" customWidth="1"/>
    <col min="20" max="20" width="19.7109375" style="8" customWidth="1"/>
    <col min="21" max="21" width="19.85546875" style="8" customWidth="1"/>
    <col min="22" max="22" width="23.85546875" style="8" bestFit="1" customWidth="1"/>
    <col min="23" max="23" width="21.7109375" style="8" customWidth="1"/>
    <col min="24" max="25" width="14.7109375" style="2" customWidth="1"/>
    <col min="26" max="26" width="11.42578125" style="3"/>
    <col min="27" max="27" width="11.85546875" style="3" customWidth="1"/>
    <col min="28" max="16384" width="11.42578125" style="3"/>
  </cols>
  <sheetData>
    <row r="1" spans="1:25" s="1" customFormat="1" ht="57.75" customHeight="1" x14ac:dyDescent="0.25">
      <c r="A1" s="10" t="s">
        <v>18</v>
      </c>
      <c r="B1" s="11" t="s">
        <v>19</v>
      </c>
      <c r="C1" s="11" t="s">
        <v>20</v>
      </c>
      <c r="D1" s="11" t="s">
        <v>0</v>
      </c>
      <c r="E1" s="11" t="s">
        <v>1</v>
      </c>
      <c r="F1" s="11" t="s">
        <v>15</v>
      </c>
      <c r="G1" s="11" t="s">
        <v>2</v>
      </c>
      <c r="H1" s="11" t="s">
        <v>21</v>
      </c>
      <c r="I1" s="11" t="s">
        <v>22</v>
      </c>
      <c r="J1" s="12" t="s">
        <v>16</v>
      </c>
      <c r="K1" s="12" t="s">
        <v>17</v>
      </c>
      <c r="L1" s="12" t="s">
        <v>3</v>
      </c>
      <c r="M1" s="12" t="s">
        <v>4</v>
      </c>
      <c r="N1" s="12" t="s">
        <v>5</v>
      </c>
      <c r="O1" s="12" t="s">
        <v>6</v>
      </c>
      <c r="P1" s="12" t="s">
        <v>7</v>
      </c>
      <c r="Q1" s="12" t="s">
        <v>8</v>
      </c>
      <c r="R1" s="12" t="s">
        <v>9</v>
      </c>
      <c r="S1" s="12" t="s">
        <v>10</v>
      </c>
      <c r="T1" s="12" t="s">
        <v>11</v>
      </c>
      <c r="U1" s="12" t="s">
        <v>12</v>
      </c>
      <c r="V1" s="12" t="s">
        <v>13</v>
      </c>
      <c r="W1" s="13" t="s">
        <v>14</v>
      </c>
    </row>
    <row r="2" spans="1:25" s="19" customFormat="1" ht="90" x14ac:dyDescent="0.25">
      <c r="A2" s="14" t="s">
        <v>72</v>
      </c>
      <c r="B2" s="15" t="s">
        <v>24</v>
      </c>
      <c r="C2" s="15" t="s">
        <v>25</v>
      </c>
      <c r="D2" s="15" t="s">
        <v>26</v>
      </c>
      <c r="E2" s="16" t="s">
        <v>49</v>
      </c>
      <c r="F2" s="29" t="s">
        <v>53</v>
      </c>
      <c r="G2" s="29" t="s">
        <v>56</v>
      </c>
      <c r="H2" s="31" t="s">
        <v>28</v>
      </c>
      <c r="I2" s="38" t="s">
        <v>29</v>
      </c>
      <c r="J2" s="39">
        <v>2200000000</v>
      </c>
      <c r="K2" s="51" t="s">
        <v>65</v>
      </c>
      <c r="L2" s="40">
        <v>0</v>
      </c>
      <c r="M2" s="41">
        <v>200000000</v>
      </c>
      <c r="N2" s="41">
        <v>200000000</v>
      </c>
      <c r="O2" s="41">
        <v>200000000</v>
      </c>
      <c r="P2" s="41">
        <v>200000000</v>
      </c>
      <c r="Q2" s="41">
        <v>200000000</v>
      </c>
      <c r="R2" s="41">
        <v>200000000</v>
      </c>
      <c r="S2" s="41">
        <v>200000000</v>
      </c>
      <c r="T2" s="41">
        <v>200000000</v>
      </c>
      <c r="U2" s="41">
        <v>200000000</v>
      </c>
      <c r="V2" s="41">
        <v>200000000</v>
      </c>
      <c r="W2" s="41">
        <v>200000000</v>
      </c>
    </row>
    <row r="3" spans="1:25" s="19" customFormat="1" ht="90.75" customHeight="1" x14ac:dyDescent="0.25">
      <c r="A3" s="14" t="s">
        <v>72</v>
      </c>
      <c r="B3" s="15" t="s">
        <v>24</v>
      </c>
      <c r="C3" s="15" t="s">
        <v>25</v>
      </c>
      <c r="D3" s="15" t="s">
        <v>26</v>
      </c>
      <c r="E3" s="16" t="s">
        <v>49</v>
      </c>
      <c r="F3" s="29" t="s">
        <v>53</v>
      </c>
      <c r="G3" s="30" t="s">
        <v>57</v>
      </c>
      <c r="H3" s="31" t="s">
        <v>28</v>
      </c>
      <c r="I3" s="17" t="s">
        <v>29</v>
      </c>
      <c r="J3" s="27">
        <v>300000000</v>
      </c>
      <c r="K3" s="51" t="s">
        <v>73</v>
      </c>
      <c r="L3" s="40">
        <v>0</v>
      </c>
      <c r="M3" s="41">
        <v>27272727</v>
      </c>
      <c r="N3" s="41">
        <v>27272727</v>
      </c>
      <c r="O3" s="41">
        <v>27272727</v>
      </c>
      <c r="P3" s="41">
        <v>27272727</v>
      </c>
      <c r="Q3" s="41">
        <v>27272727</v>
      </c>
      <c r="R3" s="41">
        <v>27272727</v>
      </c>
      <c r="S3" s="41">
        <v>27272727</v>
      </c>
      <c r="T3" s="41">
        <v>27272727</v>
      </c>
      <c r="U3" s="41">
        <v>27272727</v>
      </c>
      <c r="V3" s="41">
        <v>27272727</v>
      </c>
      <c r="W3" s="42">
        <v>27272730</v>
      </c>
    </row>
    <row r="4" spans="1:25" s="19" customFormat="1" ht="123" customHeight="1" x14ac:dyDescent="0.25">
      <c r="A4" s="14" t="s">
        <v>72</v>
      </c>
      <c r="B4" s="15" t="s">
        <v>24</v>
      </c>
      <c r="C4" s="15" t="s">
        <v>25</v>
      </c>
      <c r="D4" s="15" t="s">
        <v>26</v>
      </c>
      <c r="E4" s="16" t="s">
        <v>49</v>
      </c>
      <c r="F4" s="29" t="s">
        <v>53</v>
      </c>
      <c r="G4" s="30" t="s">
        <v>58</v>
      </c>
      <c r="H4" s="31" t="s">
        <v>28</v>
      </c>
      <c r="I4" s="17" t="s">
        <v>29</v>
      </c>
      <c r="J4" s="27">
        <v>111742000</v>
      </c>
      <c r="K4" s="51" t="s">
        <v>74</v>
      </c>
      <c r="L4" s="18">
        <v>0</v>
      </c>
      <c r="M4" s="18">
        <v>10158363</v>
      </c>
      <c r="N4" s="18">
        <v>10158363</v>
      </c>
      <c r="O4" s="18">
        <v>10158363</v>
      </c>
      <c r="P4" s="18">
        <v>10158363</v>
      </c>
      <c r="Q4" s="18">
        <v>10158363</v>
      </c>
      <c r="R4" s="18">
        <v>10158363</v>
      </c>
      <c r="S4" s="18">
        <v>10158363</v>
      </c>
      <c r="T4" s="18">
        <v>10158363</v>
      </c>
      <c r="U4" s="18">
        <v>10158363</v>
      </c>
      <c r="V4" s="18">
        <v>10158363</v>
      </c>
      <c r="W4" s="42">
        <v>10158370</v>
      </c>
    </row>
    <row r="5" spans="1:25" s="19" customFormat="1" ht="101.25" customHeight="1" x14ac:dyDescent="0.25">
      <c r="A5" s="14" t="s">
        <v>72</v>
      </c>
      <c r="B5" s="15" t="s">
        <v>24</v>
      </c>
      <c r="C5" s="15" t="s">
        <v>25</v>
      </c>
      <c r="D5" s="15" t="s">
        <v>26</v>
      </c>
      <c r="E5" s="16" t="s">
        <v>49</v>
      </c>
      <c r="F5" s="29" t="s">
        <v>53</v>
      </c>
      <c r="G5" s="30" t="s">
        <v>59</v>
      </c>
      <c r="H5" s="31" t="s">
        <v>28</v>
      </c>
      <c r="I5" s="17" t="s">
        <v>29</v>
      </c>
      <c r="J5" s="27">
        <v>71000000</v>
      </c>
      <c r="K5" s="51" t="s">
        <v>75</v>
      </c>
      <c r="L5" s="18">
        <v>0</v>
      </c>
      <c r="M5" s="18">
        <v>6454545</v>
      </c>
      <c r="N5" s="18">
        <v>6454545</v>
      </c>
      <c r="O5" s="18">
        <v>6454545</v>
      </c>
      <c r="P5" s="18">
        <v>6454545</v>
      </c>
      <c r="Q5" s="18">
        <v>6454545</v>
      </c>
      <c r="R5" s="18">
        <v>6454545</v>
      </c>
      <c r="S5" s="18">
        <v>6454545</v>
      </c>
      <c r="T5" s="18">
        <v>6454545</v>
      </c>
      <c r="U5" s="18">
        <v>6454545</v>
      </c>
      <c r="V5" s="18">
        <v>6454545</v>
      </c>
      <c r="W5" s="43">
        <v>6454550</v>
      </c>
    </row>
    <row r="6" spans="1:25" s="19" customFormat="1" ht="101.25" customHeight="1" x14ac:dyDescent="0.25">
      <c r="A6" s="14" t="s">
        <v>72</v>
      </c>
      <c r="B6" s="15" t="s">
        <v>24</v>
      </c>
      <c r="C6" s="15" t="s">
        <v>25</v>
      </c>
      <c r="D6" s="15" t="s">
        <v>26</v>
      </c>
      <c r="E6" s="16" t="s">
        <v>49</v>
      </c>
      <c r="F6" s="29" t="s">
        <v>53</v>
      </c>
      <c r="G6" s="30" t="s">
        <v>59</v>
      </c>
      <c r="H6" s="31" t="s">
        <v>28</v>
      </c>
      <c r="I6" s="17" t="s">
        <v>29</v>
      </c>
      <c r="J6" s="18">
        <v>154000000</v>
      </c>
      <c r="K6" s="49" t="s">
        <v>67</v>
      </c>
      <c r="L6" s="18">
        <v>0</v>
      </c>
      <c r="M6" s="18">
        <v>14000000</v>
      </c>
      <c r="N6" s="18">
        <v>14000000</v>
      </c>
      <c r="O6" s="18">
        <v>14000000</v>
      </c>
      <c r="P6" s="18">
        <v>14000000</v>
      </c>
      <c r="Q6" s="18">
        <v>14000000</v>
      </c>
      <c r="R6" s="18">
        <v>14000000</v>
      </c>
      <c r="S6" s="18">
        <v>14000000</v>
      </c>
      <c r="T6" s="18">
        <v>14000000</v>
      </c>
      <c r="U6" s="18">
        <v>14000000</v>
      </c>
      <c r="V6" s="18">
        <v>14000000</v>
      </c>
      <c r="W6" s="18">
        <v>14000000</v>
      </c>
    </row>
    <row r="7" spans="1:25" s="19" customFormat="1" ht="84.75" customHeight="1" x14ac:dyDescent="0.25">
      <c r="A7" s="14" t="s">
        <v>72</v>
      </c>
      <c r="B7" s="15" t="s">
        <v>24</v>
      </c>
      <c r="C7" s="15" t="s">
        <v>25</v>
      </c>
      <c r="D7" s="15" t="s">
        <v>26</v>
      </c>
      <c r="E7" s="16" t="s">
        <v>49</v>
      </c>
      <c r="F7" s="29" t="s">
        <v>53</v>
      </c>
      <c r="G7" s="30" t="s">
        <v>60</v>
      </c>
      <c r="H7" s="31" t="s">
        <v>28</v>
      </c>
      <c r="I7" s="17" t="s">
        <v>29</v>
      </c>
      <c r="J7" s="27">
        <v>1100000000</v>
      </c>
      <c r="K7" s="52" t="s">
        <v>67</v>
      </c>
      <c r="L7" s="18">
        <v>0</v>
      </c>
      <c r="M7" s="18">
        <v>100000000</v>
      </c>
      <c r="N7" s="18">
        <v>100000000</v>
      </c>
      <c r="O7" s="18">
        <v>100000000</v>
      </c>
      <c r="P7" s="18">
        <v>100000000</v>
      </c>
      <c r="Q7" s="18">
        <v>100000000</v>
      </c>
      <c r="R7" s="18">
        <v>100000000</v>
      </c>
      <c r="S7" s="18">
        <v>100000000</v>
      </c>
      <c r="T7" s="18">
        <v>100000000</v>
      </c>
      <c r="U7" s="18">
        <v>100000000</v>
      </c>
      <c r="V7" s="18">
        <v>100000000</v>
      </c>
      <c r="W7" s="18">
        <v>100000000</v>
      </c>
    </row>
    <row r="8" spans="1:25" s="19" customFormat="1" ht="106.5" customHeight="1" x14ac:dyDescent="0.25">
      <c r="A8" s="14" t="s">
        <v>72</v>
      </c>
      <c r="B8" s="15" t="s">
        <v>24</v>
      </c>
      <c r="C8" s="15" t="s">
        <v>25</v>
      </c>
      <c r="D8" s="15" t="s">
        <v>26</v>
      </c>
      <c r="E8" s="26" t="s">
        <v>49</v>
      </c>
      <c r="F8" s="30" t="s">
        <v>53</v>
      </c>
      <c r="G8" s="30" t="s">
        <v>56</v>
      </c>
      <c r="H8" s="32" t="s">
        <v>30</v>
      </c>
      <c r="I8" s="28" t="s">
        <v>31</v>
      </c>
      <c r="J8" s="27">
        <v>1275424310</v>
      </c>
      <c r="K8" s="52" t="s">
        <v>68</v>
      </c>
      <c r="L8" s="18">
        <v>0</v>
      </c>
      <c r="M8" s="18">
        <v>115947664</v>
      </c>
      <c r="N8" s="18">
        <v>115947664</v>
      </c>
      <c r="O8" s="18">
        <v>115947664</v>
      </c>
      <c r="P8" s="18">
        <v>115947664</v>
      </c>
      <c r="Q8" s="18">
        <v>115947664</v>
      </c>
      <c r="R8" s="18">
        <v>115947664</v>
      </c>
      <c r="S8" s="18">
        <v>115947664</v>
      </c>
      <c r="T8" s="18">
        <v>115947664</v>
      </c>
      <c r="U8" s="18">
        <v>115947664</v>
      </c>
      <c r="V8" s="18">
        <v>115947664</v>
      </c>
      <c r="W8" s="41">
        <v>115947670</v>
      </c>
    </row>
    <row r="9" spans="1:25" s="19" customFormat="1" ht="106.5" customHeight="1" x14ac:dyDescent="0.25">
      <c r="A9" s="14" t="s">
        <v>72</v>
      </c>
      <c r="B9" s="15" t="s">
        <v>24</v>
      </c>
      <c r="C9" s="15" t="s">
        <v>25</v>
      </c>
      <c r="D9" s="15" t="s">
        <v>26</v>
      </c>
      <c r="E9" s="26" t="s">
        <v>49</v>
      </c>
      <c r="F9" s="30" t="s">
        <v>53</v>
      </c>
      <c r="G9" s="30" t="s">
        <v>56</v>
      </c>
      <c r="H9" s="32" t="s">
        <v>30</v>
      </c>
      <c r="I9" s="28" t="s">
        <v>31</v>
      </c>
      <c r="J9" s="18">
        <v>804875690</v>
      </c>
      <c r="K9" s="49" t="s">
        <v>78</v>
      </c>
      <c r="L9" s="18">
        <v>0</v>
      </c>
      <c r="M9" s="18">
        <v>73170517</v>
      </c>
      <c r="N9" s="18">
        <v>73170517</v>
      </c>
      <c r="O9" s="18">
        <v>73170517</v>
      </c>
      <c r="P9" s="18">
        <v>73170517</v>
      </c>
      <c r="Q9" s="18">
        <v>73170517</v>
      </c>
      <c r="R9" s="18">
        <v>73170517</v>
      </c>
      <c r="S9" s="18">
        <v>73170517</v>
      </c>
      <c r="T9" s="18">
        <v>73170517</v>
      </c>
      <c r="U9" s="18">
        <v>73170517</v>
      </c>
      <c r="V9" s="18">
        <v>73170517</v>
      </c>
      <c r="W9" s="18">
        <v>73170520</v>
      </c>
    </row>
    <row r="10" spans="1:25" s="19" customFormat="1" ht="106.5" customHeight="1" x14ac:dyDescent="0.25">
      <c r="A10" s="14" t="s">
        <v>72</v>
      </c>
      <c r="B10" s="15" t="s">
        <v>24</v>
      </c>
      <c r="C10" s="15" t="s">
        <v>25</v>
      </c>
      <c r="D10" s="15" t="s">
        <v>26</v>
      </c>
      <c r="E10" s="26" t="s">
        <v>49</v>
      </c>
      <c r="F10" s="30" t="s">
        <v>53</v>
      </c>
      <c r="G10" s="30" t="s">
        <v>56</v>
      </c>
      <c r="H10" s="32" t="s">
        <v>30</v>
      </c>
      <c r="I10" s="28" t="s">
        <v>31</v>
      </c>
      <c r="J10" s="18">
        <v>119700000</v>
      </c>
      <c r="K10" s="49" t="s">
        <v>70</v>
      </c>
      <c r="L10" s="18">
        <v>0</v>
      </c>
      <c r="M10" s="18">
        <v>10881818</v>
      </c>
      <c r="N10" s="18">
        <v>10881818</v>
      </c>
      <c r="O10" s="18">
        <v>10881818</v>
      </c>
      <c r="P10" s="18">
        <v>10881818</v>
      </c>
      <c r="Q10" s="18">
        <v>10881818</v>
      </c>
      <c r="R10" s="18">
        <v>10881818</v>
      </c>
      <c r="S10" s="18">
        <v>10881818</v>
      </c>
      <c r="T10" s="18">
        <v>10881818</v>
      </c>
      <c r="U10" s="18">
        <v>10881818</v>
      </c>
      <c r="V10" s="18">
        <v>10881818</v>
      </c>
      <c r="W10" s="42">
        <v>10881820</v>
      </c>
    </row>
    <row r="11" spans="1:25" s="23" customFormat="1" ht="90" x14ac:dyDescent="0.25">
      <c r="A11" s="14" t="s">
        <v>72</v>
      </c>
      <c r="B11" s="15" t="s">
        <v>24</v>
      </c>
      <c r="C11" s="15" t="s">
        <v>25</v>
      </c>
      <c r="D11" s="15" t="s">
        <v>26</v>
      </c>
      <c r="E11" s="20" t="s">
        <v>49</v>
      </c>
      <c r="F11" s="29" t="s">
        <v>53</v>
      </c>
      <c r="G11" s="30" t="s">
        <v>56</v>
      </c>
      <c r="H11" s="33" t="s">
        <v>32</v>
      </c>
      <c r="I11" s="24" t="s">
        <v>33</v>
      </c>
      <c r="J11" s="27">
        <v>759548940</v>
      </c>
      <c r="K11" s="52" t="s">
        <v>65</v>
      </c>
      <c r="L11" s="18">
        <v>0</v>
      </c>
      <c r="M11" s="18">
        <v>69049903</v>
      </c>
      <c r="N11" s="18">
        <v>69049903</v>
      </c>
      <c r="O11" s="18">
        <v>69049903</v>
      </c>
      <c r="P11" s="18">
        <v>69049903</v>
      </c>
      <c r="Q11" s="18">
        <v>69049903</v>
      </c>
      <c r="R11" s="18">
        <v>69049903</v>
      </c>
      <c r="S11" s="18">
        <v>69049903</v>
      </c>
      <c r="T11" s="18">
        <v>69049903</v>
      </c>
      <c r="U11" s="18">
        <v>69049903</v>
      </c>
      <c r="V11" s="18">
        <v>69049903</v>
      </c>
      <c r="W11" s="41">
        <v>69049910</v>
      </c>
      <c r="X11" s="22"/>
      <c r="Y11" s="22"/>
    </row>
    <row r="12" spans="1:25" s="23" customFormat="1" ht="90" x14ac:dyDescent="0.25">
      <c r="A12" s="14" t="s">
        <v>72</v>
      </c>
      <c r="B12" s="15" t="s">
        <v>24</v>
      </c>
      <c r="C12" s="15" t="s">
        <v>25</v>
      </c>
      <c r="D12" s="15" t="s">
        <v>26</v>
      </c>
      <c r="E12" s="20" t="s">
        <v>49</v>
      </c>
      <c r="F12" s="29" t="s">
        <v>53</v>
      </c>
      <c r="G12" s="30" t="s">
        <v>56</v>
      </c>
      <c r="H12" s="33" t="s">
        <v>32</v>
      </c>
      <c r="I12" s="24" t="s">
        <v>33</v>
      </c>
      <c r="J12" s="18">
        <v>1440451060</v>
      </c>
      <c r="K12" s="49" t="s">
        <v>68</v>
      </c>
      <c r="L12" s="18">
        <v>0</v>
      </c>
      <c r="M12" s="18">
        <v>130950096</v>
      </c>
      <c r="N12" s="18">
        <v>130950096</v>
      </c>
      <c r="O12" s="18">
        <v>130950096</v>
      </c>
      <c r="P12" s="18">
        <v>130950096</v>
      </c>
      <c r="Q12" s="18">
        <v>130950096</v>
      </c>
      <c r="R12" s="18">
        <v>130950096</v>
      </c>
      <c r="S12" s="18">
        <v>130950096</v>
      </c>
      <c r="T12" s="18">
        <v>130950096</v>
      </c>
      <c r="U12" s="18">
        <v>130950096</v>
      </c>
      <c r="V12" s="18">
        <v>130950096</v>
      </c>
      <c r="W12" s="42">
        <v>130950100</v>
      </c>
      <c r="X12" s="22"/>
      <c r="Y12" s="22"/>
    </row>
    <row r="13" spans="1:25" s="23" customFormat="1" ht="90" x14ac:dyDescent="0.25">
      <c r="A13" s="14" t="s">
        <v>72</v>
      </c>
      <c r="B13" s="15" t="s">
        <v>24</v>
      </c>
      <c r="C13" s="15" t="s">
        <v>25</v>
      </c>
      <c r="D13" s="15" t="s">
        <v>26</v>
      </c>
      <c r="E13" s="20" t="s">
        <v>49</v>
      </c>
      <c r="F13" s="29" t="s">
        <v>53</v>
      </c>
      <c r="G13" s="30" t="s">
        <v>61</v>
      </c>
      <c r="H13" s="33" t="s">
        <v>32</v>
      </c>
      <c r="I13" s="24" t="s">
        <v>33</v>
      </c>
      <c r="J13" s="27">
        <v>300000000</v>
      </c>
      <c r="K13" s="52" t="s">
        <v>76</v>
      </c>
      <c r="L13" s="18">
        <v>0</v>
      </c>
      <c r="M13" s="41">
        <v>27272727</v>
      </c>
      <c r="N13" s="41">
        <v>27272727</v>
      </c>
      <c r="O13" s="41">
        <v>27272727</v>
      </c>
      <c r="P13" s="41">
        <v>27272727</v>
      </c>
      <c r="Q13" s="41">
        <v>27272727</v>
      </c>
      <c r="R13" s="41">
        <v>27272727</v>
      </c>
      <c r="S13" s="41">
        <v>27272727</v>
      </c>
      <c r="T13" s="41">
        <v>27272727</v>
      </c>
      <c r="U13" s="41">
        <v>27272727</v>
      </c>
      <c r="V13" s="41">
        <v>27272727</v>
      </c>
      <c r="W13" s="42">
        <v>27272730</v>
      </c>
      <c r="X13" s="22"/>
      <c r="Y13" s="22"/>
    </row>
    <row r="14" spans="1:25" s="23" customFormat="1" ht="94.5" customHeight="1" x14ac:dyDescent="0.25">
      <c r="A14" s="14" t="s">
        <v>72</v>
      </c>
      <c r="B14" s="15" t="s">
        <v>24</v>
      </c>
      <c r="C14" s="15" t="s">
        <v>25</v>
      </c>
      <c r="D14" s="15" t="s">
        <v>26</v>
      </c>
      <c r="E14" s="20" t="s">
        <v>49</v>
      </c>
      <c r="F14" s="29" t="s">
        <v>53</v>
      </c>
      <c r="G14" s="30" t="s">
        <v>62</v>
      </c>
      <c r="H14" s="33" t="s">
        <v>32</v>
      </c>
      <c r="I14" s="24" t="s">
        <v>33</v>
      </c>
      <c r="J14" s="18">
        <v>150000000</v>
      </c>
      <c r="K14" s="52" t="s">
        <v>77</v>
      </c>
      <c r="L14" s="18">
        <v>0</v>
      </c>
      <c r="M14" s="18">
        <v>13636363</v>
      </c>
      <c r="N14" s="18">
        <v>13636363</v>
      </c>
      <c r="O14" s="18">
        <v>13636363</v>
      </c>
      <c r="P14" s="18">
        <v>13636363</v>
      </c>
      <c r="Q14" s="18">
        <v>13636363</v>
      </c>
      <c r="R14" s="18">
        <v>13636363</v>
      </c>
      <c r="S14" s="18">
        <v>13636363</v>
      </c>
      <c r="T14" s="18">
        <v>13636363</v>
      </c>
      <c r="U14" s="18">
        <v>13636363</v>
      </c>
      <c r="V14" s="18">
        <v>13636363</v>
      </c>
      <c r="W14" s="43">
        <v>13636370</v>
      </c>
      <c r="X14" s="22"/>
      <c r="Y14" s="22"/>
    </row>
    <row r="15" spans="1:25" s="23" customFormat="1" ht="124.5" customHeight="1" x14ac:dyDescent="0.25">
      <c r="A15" s="14" t="s">
        <v>72</v>
      </c>
      <c r="B15" s="15" t="s">
        <v>24</v>
      </c>
      <c r="C15" s="15" t="s">
        <v>25</v>
      </c>
      <c r="D15" s="15" t="s">
        <v>26</v>
      </c>
      <c r="E15" s="20" t="s">
        <v>49</v>
      </c>
      <c r="F15" s="29" t="s">
        <v>53</v>
      </c>
      <c r="G15" s="30" t="s">
        <v>63</v>
      </c>
      <c r="H15" s="33" t="s">
        <v>32</v>
      </c>
      <c r="I15" s="24" t="s">
        <v>33</v>
      </c>
      <c r="J15" s="18">
        <v>450000000</v>
      </c>
      <c r="K15" s="52" t="s">
        <v>77</v>
      </c>
      <c r="L15" s="18">
        <v>0</v>
      </c>
      <c r="M15" s="18">
        <v>40909090</v>
      </c>
      <c r="N15" s="18">
        <v>40909090</v>
      </c>
      <c r="O15" s="18">
        <v>40909090</v>
      </c>
      <c r="P15" s="18">
        <v>40909090</v>
      </c>
      <c r="Q15" s="18">
        <v>40909090</v>
      </c>
      <c r="R15" s="18">
        <v>40909090</v>
      </c>
      <c r="S15" s="18">
        <v>40909090</v>
      </c>
      <c r="T15" s="18">
        <v>40909090</v>
      </c>
      <c r="U15" s="18">
        <v>40909090</v>
      </c>
      <c r="V15" s="18">
        <v>40909090</v>
      </c>
      <c r="W15" s="43">
        <v>40909100</v>
      </c>
      <c r="X15" s="22"/>
      <c r="Y15" s="22"/>
    </row>
    <row r="16" spans="1:25" s="23" customFormat="1" ht="79.5" customHeight="1" x14ac:dyDescent="0.25">
      <c r="A16" s="14" t="s">
        <v>72</v>
      </c>
      <c r="B16" s="15" t="s">
        <v>24</v>
      </c>
      <c r="C16" s="15" t="s">
        <v>25</v>
      </c>
      <c r="D16" s="15" t="s">
        <v>26</v>
      </c>
      <c r="E16" s="20" t="s">
        <v>49</v>
      </c>
      <c r="F16" s="29" t="s">
        <v>53</v>
      </c>
      <c r="G16" s="30" t="s">
        <v>64</v>
      </c>
      <c r="H16" s="33" t="s">
        <v>32</v>
      </c>
      <c r="I16" s="24" t="s">
        <v>33</v>
      </c>
      <c r="J16" s="27">
        <v>111742000</v>
      </c>
      <c r="K16" s="52" t="s">
        <v>76</v>
      </c>
      <c r="L16" s="18">
        <v>0</v>
      </c>
      <c r="M16" s="18">
        <v>10158363</v>
      </c>
      <c r="N16" s="18">
        <v>10158363</v>
      </c>
      <c r="O16" s="18">
        <v>10158363</v>
      </c>
      <c r="P16" s="18">
        <v>10158363</v>
      </c>
      <c r="Q16" s="18">
        <v>10158363</v>
      </c>
      <c r="R16" s="18">
        <v>10158363</v>
      </c>
      <c r="S16" s="18">
        <v>10158363</v>
      </c>
      <c r="T16" s="18">
        <v>10158363</v>
      </c>
      <c r="U16" s="18">
        <v>10158363</v>
      </c>
      <c r="V16" s="18">
        <v>10158363</v>
      </c>
      <c r="W16" s="42">
        <v>10158370</v>
      </c>
      <c r="X16" s="22"/>
      <c r="Y16" s="22"/>
    </row>
    <row r="17" spans="1:25" s="23" customFormat="1" ht="124.5" customHeight="1" x14ac:dyDescent="0.25">
      <c r="A17" s="14" t="s">
        <v>72</v>
      </c>
      <c r="B17" s="15" t="s">
        <v>24</v>
      </c>
      <c r="C17" s="15" t="s">
        <v>25</v>
      </c>
      <c r="D17" s="15" t="s">
        <v>26</v>
      </c>
      <c r="E17" s="20" t="s">
        <v>49</v>
      </c>
      <c r="F17" s="29" t="s">
        <v>53</v>
      </c>
      <c r="G17" s="30" t="s">
        <v>60</v>
      </c>
      <c r="H17" s="33" t="s">
        <v>32</v>
      </c>
      <c r="I17" s="24" t="s">
        <v>33</v>
      </c>
      <c r="J17" s="27">
        <v>1101000000</v>
      </c>
      <c r="K17" s="52" t="s">
        <v>67</v>
      </c>
      <c r="L17" s="18">
        <v>0</v>
      </c>
      <c r="M17" s="18">
        <v>100000000</v>
      </c>
      <c r="N17" s="18">
        <v>100000000</v>
      </c>
      <c r="O17" s="18">
        <v>100000000</v>
      </c>
      <c r="P17" s="18">
        <v>100000000</v>
      </c>
      <c r="Q17" s="18">
        <v>100000000</v>
      </c>
      <c r="R17" s="18">
        <v>100000000</v>
      </c>
      <c r="S17" s="18">
        <v>100000000</v>
      </c>
      <c r="T17" s="18">
        <v>100000000</v>
      </c>
      <c r="U17" s="18">
        <v>100000000</v>
      </c>
      <c r="V17" s="18">
        <v>100000000</v>
      </c>
      <c r="W17" s="18">
        <v>101000000</v>
      </c>
      <c r="X17" s="22"/>
      <c r="Y17" s="22"/>
    </row>
    <row r="18" spans="1:25" s="23" customFormat="1" ht="55.5" customHeight="1" x14ac:dyDescent="0.25">
      <c r="A18" s="14" t="s">
        <v>72</v>
      </c>
      <c r="B18" s="15" t="s">
        <v>24</v>
      </c>
      <c r="C18" s="15" t="s">
        <v>25</v>
      </c>
      <c r="D18" s="15" t="s">
        <v>26</v>
      </c>
      <c r="E18" s="20" t="s">
        <v>49</v>
      </c>
      <c r="F18" s="29" t="s">
        <v>53</v>
      </c>
      <c r="G18" s="30" t="s">
        <v>59</v>
      </c>
      <c r="H18" s="33" t="s">
        <v>32</v>
      </c>
      <c r="I18" s="24" t="s">
        <v>33</v>
      </c>
      <c r="J18" s="27">
        <v>225000000</v>
      </c>
      <c r="K18" s="52" t="s">
        <v>67</v>
      </c>
      <c r="L18" s="18">
        <v>0</v>
      </c>
      <c r="M18" s="18">
        <v>20454545</v>
      </c>
      <c r="N18" s="18">
        <v>20454545</v>
      </c>
      <c r="O18" s="18">
        <v>20454545</v>
      </c>
      <c r="P18" s="18">
        <v>20454545</v>
      </c>
      <c r="Q18" s="18">
        <v>20454545</v>
      </c>
      <c r="R18" s="18">
        <v>20454545</v>
      </c>
      <c r="S18" s="18">
        <v>20454545</v>
      </c>
      <c r="T18" s="18">
        <v>20454545</v>
      </c>
      <c r="U18" s="18">
        <v>20454545</v>
      </c>
      <c r="V18" s="18">
        <v>20454545</v>
      </c>
      <c r="W18" s="43">
        <v>20454550</v>
      </c>
      <c r="X18" s="22"/>
      <c r="Y18" s="22"/>
    </row>
    <row r="19" spans="1:25" s="23" customFormat="1" ht="112.5" customHeight="1" x14ac:dyDescent="0.25">
      <c r="A19" s="14" t="s">
        <v>72</v>
      </c>
      <c r="B19" s="15" t="s">
        <v>24</v>
      </c>
      <c r="C19" s="15" t="s">
        <v>25</v>
      </c>
      <c r="D19" s="15" t="s">
        <v>26</v>
      </c>
      <c r="E19" s="20" t="s">
        <v>49</v>
      </c>
      <c r="F19" s="30" t="s">
        <v>53</v>
      </c>
      <c r="G19" s="30" t="s">
        <v>46</v>
      </c>
      <c r="H19" s="34" t="s">
        <v>34</v>
      </c>
      <c r="I19" s="24" t="s">
        <v>35</v>
      </c>
      <c r="J19" s="27">
        <v>1800000000</v>
      </c>
      <c r="K19" s="52" t="s">
        <v>68</v>
      </c>
      <c r="L19" s="18">
        <v>0</v>
      </c>
      <c r="M19" s="18">
        <v>163636363</v>
      </c>
      <c r="N19" s="18">
        <v>163636363</v>
      </c>
      <c r="O19" s="18">
        <v>163636363</v>
      </c>
      <c r="P19" s="18">
        <v>163636363</v>
      </c>
      <c r="Q19" s="18">
        <v>163636363</v>
      </c>
      <c r="R19" s="18">
        <v>163636363</v>
      </c>
      <c r="S19" s="18">
        <v>163636363</v>
      </c>
      <c r="T19" s="18">
        <v>163636363</v>
      </c>
      <c r="U19" s="18">
        <v>163636363</v>
      </c>
      <c r="V19" s="18">
        <v>163636363</v>
      </c>
      <c r="W19" s="41">
        <v>163636370</v>
      </c>
      <c r="X19" s="22"/>
      <c r="Y19" s="22"/>
    </row>
    <row r="20" spans="1:25" s="23" customFormat="1" ht="102" customHeight="1" x14ac:dyDescent="0.25">
      <c r="A20" s="14" t="s">
        <v>72</v>
      </c>
      <c r="B20" s="15" t="s">
        <v>24</v>
      </c>
      <c r="C20" s="15" t="s">
        <v>25</v>
      </c>
      <c r="D20" s="15" t="s">
        <v>26</v>
      </c>
      <c r="E20" s="20" t="s">
        <v>49</v>
      </c>
      <c r="F20" s="30" t="s">
        <v>53</v>
      </c>
      <c r="G20" s="30" t="s">
        <v>46</v>
      </c>
      <c r="H20" s="34" t="s">
        <v>34</v>
      </c>
      <c r="I20" s="24" t="s">
        <v>35</v>
      </c>
      <c r="J20" s="27">
        <v>400000000</v>
      </c>
      <c r="K20" s="49" t="s">
        <v>71</v>
      </c>
      <c r="L20" s="18">
        <v>0</v>
      </c>
      <c r="M20" s="18">
        <v>36363636</v>
      </c>
      <c r="N20" s="18">
        <v>36363636</v>
      </c>
      <c r="O20" s="18">
        <v>36363636</v>
      </c>
      <c r="P20" s="18">
        <v>36363636</v>
      </c>
      <c r="Q20" s="18">
        <v>36363636</v>
      </c>
      <c r="R20" s="18">
        <v>36363636</v>
      </c>
      <c r="S20" s="18">
        <v>36363636</v>
      </c>
      <c r="T20" s="18">
        <v>36363636</v>
      </c>
      <c r="U20" s="18">
        <v>36363636</v>
      </c>
      <c r="V20" s="18">
        <v>36363636</v>
      </c>
      <c r="W20" s="42">
        <v>36363640</v>
      </c>
      <c r="X20" s="22"/>
      <c r="Y20" s="22"/>
    </row>
    <row r="21" spans="1:25" s="23" customFormat="1" ht="112.5" customHeight="1" x14ac:dyDescent="0.25">
      <c r="A21" s="14" t="s">
        <v>72</v>
      </c>
      <c r="B21" s="15" t="s">
        <v>24</v>
      </c>
      <c r="C21" s="15" t="s">
        <v>25</v>
      </c>
      <c r="D21" s="15" t="s">
        <v>26</v>
      </c>
      <c r="E21" s="20" t="s">
        <v>49</v>
      </c>
      <c r="F21" s="30" t="s">
        <v>53</v>
      </c>
      <c r="G21" s="30" t="s">
        <v>57</v>
      </c>
      <c r="H21" s="34" t="s">
        <v>34</v>
      </c>
      <c r="I21" s="24" t="s">
        <v>35</v>
      </c>
      <c r="J21" s="27">
        <v>300000000</v>
      </c>
      <c r="K21" s="52" t="s">
        <v>77</v>
      </c>
      <c r="L21" s="18">
        <v>0</v>
      </c>
      <c r="M21" s="41">
        <v>27272727</v>
      </c>
      <c r="N21" s="41">
        <v>27272727</v>
      </c>
      <c r="O21" s="41">
        <v>27272727</v>
      </c>
      <c r="P21" s="41">
        <v>27272727</v>
      </c>
      <c r="Q21" s="41">
        <v>27272727</v>
      </c>
      <c r="R21" s="41">
        <v>27272727</v>
      </c>
      <c r="S21" s="41">
        <v>27272727</v>
      </c>
      <c r="T21" s="41">
        <v>27272727</v>
      </c>
      <c r="U21" s="41">
        <v>27272727</v>
      </c>
      <c r="V21" s="41">
        <v>27272727</v>
      </c>
      <c r="W21" s="42">
        <v>27272730</v>
      </c>
      <c r="X21" s="22"/>
      <c r="Y21" s="22"/>
    </row>
    <row r="22" spans="1:25" s="23" customFormat="1" ht="112.5" customHeight="1" x14ac:dyDescent="0.25">
      <c r="A22" s="14" t="s">
        <v>72</v>
      </c>
      <c r="B22" s="15" t="s">
        <v>24</v>
      </c>
      <c r="C22" s="15" t="s">
        <v>25</v>
      </c>
      <c r="D22" s="15" t="s">
        <v>26</v>
      </c>
      <c r="E22" s="20" t="s">
        <v>49</v>
      </c>
      <c r="F22" s="30" t="s">
        <v>53</v>
      </c>
      <c r="G22" s="30" t="s">
        <v>62</v>
      </c>
      <c r="H22" s="34" t="s">
        <v>34</v>
      </c>
      <c r="I22" s="24" t="s">
        <v>35</v>
      </c>
      <c r="J22" s="18">
        <v>150000000</v>
      </c>
      <c r="K22" s="52" t="s">
        <v>77</v>
      </c>
      <c r="L22" s="18">
        <v>0</v>
      </c>
      <c r="M22" s="18">
        <v>13636363</v>
      </c>
      <c r="N22" s="18">
        <v>13636363</v>
      </c>
      <c r="O22" s="18">
        <v>13636363</v>
      </c>
      <c r="P22" s="18">
        <v>13636363</v>
      </c>
      <c r="Q22" s="18">
        <v>13636363</v>
      </c>
      <c r="R22" s="18">
        <v>13636363</v>
      </c>
      <c r="S22" s="18">
        <v>13636363</v>
      </c>
      <c r="T22" s="18">
        <v>13636363</v>
      </c>
      <c r="U22" s="18">
        <v>13636363</v>
      </c>
      <c r="V22" s="18">
        <v>13636363</v>
      </c>
      <c r="W22" s="43">
        <v>13636370</v>
      </c>
      <c r="X22" s="22"/>
      <c r="Y22" s="22"/>
    </row>
    <row r="23" spans="1:25" s="23" customFormat="1" ht="133.5" customHeight="1" x14ac:dyDescent="0.25">
      <c r="A23" s="14" t="s">
        <v>72</v>
      </c>
      <c r="B23" s="15" t="s">
        <v>24</v>
      </c>
      <c r="C23" s="15" t="s">
        <v>25</v>
      </c>
      <c r="D23" s="15" t="s">
        <v>26</v>
      </c>
      <c r="E23" s="20" t="s">
        <v>49</v>
      </c>
      <c r="F23" s="30" t="s">
        <v>53</v>
      </c>
      <c r="G23" s="30" t="s">
        <v>63</v>
      </c>
      <c r="H23" s="34" t="s">
        <v>34</v>
      </c>
      <c r="I23" s="24" t="s">
        <v>35</v>
      </c>
      <c r="J23" s="18">
        <v>450000000</v>
      </c>
      <c r="K23" s="49" t="s">
        <v>77</v>
      </c>
      <c r="L23" s="18">
        <v>0</v>
      </c>
      <c r="M23" s="18">
        <v>40909090</v>
      </c>
      <c r="N23" s="18">
        <v>40909090</v>
      </c>
      <c r="O23" s="18">
        <v>40909090</v>
      </c>
      <c r="P23" s="18">
        <v>40909090</v>
      </c>
      <c r="Q23" s="18">
        <v>40909090</v>
      </c>
      <c r="R23" s="18">
        <v>40909090</v>
      </c>
      <c r="S23" s="18">
        <v>40909090</v>
      </c>
      <c r="T23" s="18">
        <v>40909090</v>
      </c>
      <c r="U23" s="18">
        <v>40909090</v>
      </c>
      <c r="V23" s="18">
        <v>40909090</v>
      </c>
      <c r="W23" s="43">
        <v>40909100</v>
      </c>
      <c r="X23" s="22"/>
      <c r="Y23" s="22"/>
    </row>
    <row r="24" spans="1:25" s="23" customFormat="1" ht="82.5" customHeight="1" x14ac:dyDescent="0.25">
      <c r="A24" s="14" t="s">
        <v>72</v>
      </c>
      <c r="B24" s="15" t="s">
        <v>24</v>
      </c>
      <c r="C24" s="15" t="s">
        <v>25</v>
      </c>
      <c r="D24" s="15" t="s">
        <v>26</v>
      </c>
      <c r="E24" s="20" t="s">
        <v>49</v>
      </c>
      <c r="F24" s="30" t="s">
        <v>53</v>
      </c>
      <c r="G24" s="30" t="s">
        <v>58</v>
      </c>
      <c r="H24" s="35" t="s">
        <v>34</v>
      </c>
      <c r="I24" s="24" t="s">
        <v>35</v>
      </c>
      <c r="J24" s="27">
        <v>111742000</v>
      </c>
      <c r="K24" s="49" t="s">
        <v>76</v>
      </c>
      <c r="L24" s="18">
        <v>0</v>
      </c>
      <c r="M24" s="18">
        <v>10158363</v>
      </c>
      <c r="N24" s="18">
        <v>10158363</v>
      </c>
      <c r="O24" s="18">
        <v>10158363</v>
      </c>
      <c r="P24" s="18">
        <v>10158363</v>
      </c>
      <c r="Q24" s="18">
        <v>10158363</v>
      </c>
      <c r="R24" s="18">
        <v>10158363</v>
      </c>
      <c r="S24" s="18">
        <v>10158363</v>
      </c>
      <c r="T24" s="18">
        <v>10158363</v>
      </c>
      <c r="U24" s="18">
        <v>10158363</v>
      </c>
      <c r="V24" s="18">
        <v>10158363</v>
      </c>
      <c r="W24" s="42">
        <v>10158370</v>
      </c>
      <c r="X24" s="22"/>
      <c r="Y24" s="22"/>
    </row>
    <row r="25" spans="1:25" s="23" customFormat="1" ht="135" customHeight="1" x14ac:dyDescent="0.25">
      <c r="A25" s="14" t="s">
        <v>72</v>
      </c>
      <c r="B25" s="15" t="s">
        <v>24</v>
      </c>
      <c r="C25" s="15" t="s">
        <v>25</v>
      </c>
      <c r="D25" s="15" t="s">
        <v>26</v>
      </c>
      <c r="E25" s="20" t="s">
        <v>49</v>
      </c>
      <c r="F25" s="30" t="s">
        <v>53</v>
      </c>
      <c r="G25" s="30" t="s">
        <v>46</v>
      </c>
      <c r="H25" s="34" t="s">
        <v>36</v>
      </c>
      <c r="I25" s="24" t="s">
        <v>37</v>
      </c>
      <c r="J25" s="18">
        <v>1972001305</v>
      </c>
      <c r="K25" s="49" t="s">
        <v>71</v>
      </c>
      <c r="L25" s="18">
        <v>0</v>
      </c>
      <c r="M25" s="18">
        <v>179272845</v>
      </c>
      <c r="N25" s="18">
        <v>179272845</v>
      </c>
      <c r="O25" s="18">
        <v>179272845</v>
      </c>
      <c r="P25" s="18">
        <v>179272845</v>
      </c>
      <c r="Q25" s="18">
        <v>179272845</v>
      </c>
      <c r="R25" s="18">
        <v>179272845</v>
      </c>
      <c r="S25" s="18">
        <v>179272845</v>
      </c>
      <c r="T25" s="18">
        <v>179272845</v>
      </c>
      <c r="U25" s="18">
        <v>179272845</v>
      </c>
      <c r="V25" s="18">
        <v>179272845</v>
      </c>
      <c r="W25" s="42">
        <v>179272855</v>
      </c>
      <c r="X25" s="22"/>
      <c r="Y25" s="22"/>
    </row>
    <row r="26" spans="1:25" s="23" customFormat="1" ht="90" x14ac:dyDescent="0.25">
      <c r="A26" s="14" t="s">
        <v>72</v>
      </c>
      <c r="B26" s="15" t="s">
        <v>24</v>
      </c>
      <c r="C26" s="15" t="s">
        <v>25</v>
      </c>
      <c r="D26" s="15" t="s">
        <v>26</v>
      </c>
      <c r="E26" s="20" t="s">
        <v>49</v>
      </c>
      <c r="F26" s="30" t="s">
        <v>53</v>
      </c>
      <c r="G26" s="30" t="s">
        <v>46</v>
      </c>
      <c r="H26" s="34" t="s">
        <v>36</v>
      </c>
      <c r="I26" s="24" t="s">
        <v>37</v>
      </c>
      <c r="J26" s="18">
        <v>209124630</v>
      </c>
      <c r="K26" s="49" t="s">
        <v>68</v>
      </c>
      <c r="L26" s="18">
        <v>0</v>
      </c>
      <c r="M26" s="18">
        <v>19011330</v>
      </c>
      <c r="N26" s="18">
        <v>19011330</v>
      </c>
      <c r="O26" s="18">
        <v>19011330</v>
      </c>
      <c r="P26" s="18">
        <v>19011330</v>
      </c>
      <c r="Q26" s="18">
        <v>19011330</v>
      </c>
      <c r="R26" s="18">
        <v>19011330</v>
      </c>
      <c r="S26" s="18">
        <v>19011330</v>
      </c>
      <c r="T26" s="18">
        <v>19011330</v>
      </c>
      <c r="U26" s="18">
        <v>19011330</v>
      </c>
      <c r="V26" s="18">
        <v>19011330</v>
      </c>
      <c r="W26" s="18">
        <v>19011330</v>
      </c>
      <c r="X26" s="22"/>
      <c r="Y26" s="22"/>
    </row>
    <row r="27" spans="1:25" s="23" customFormat="1" ht="90" x14ac:dyDescent="0.25">
      <c r="A27" s="14" t="s">
        <v>72</v>
      </c>
      <c r="B27" s="15" t="s">
        <v>24</v>
      </c>
      <c r="C27" s="15" t="s">
        <v>25</v>
      </c>
      <c r="D27" s="15" t="s">
        <v>26</v>
      </c>
      <c r="E27" s="20" t="s">
        <v>49</v>
      </c>
      <c r="F27" s="30" t="s">
        <v>53</v>
      </c>
      <c r="G27" s="30" t="s">
        <v>46</v>
      </c>
      <c r="H27" s="34" t="s">
        <v>36</v>
      </c>
      <c r="I27" s="24" t="s">
        <v>37</v>
      </c>
      <c r="J27" s="18">
        <v>18874065</v>
      </c>
      <c r="K27" s="49" t="s">
        <v>77</v>
      </c>
      <c r="L27" s="18">
        <v>0</v>
      </c>
      <c r="M27" s="18">
        <v>1715824</v>
      </c>
      <c r="N27" s="18">
        <v>1715824</v>
      </c>
      <c r="O27" s="18">
        <v>1715824</v>
      </c>
      <c r="P27" s="18">
        <v>1715824</v>
      </c>
      <c r="Q27" s="18">
        <v>1715824</v>
      </c>
      <c r="R27" s="18">
        <v>1715824</v>
      </c>
      <c r="S27" s="18">
        <v>1715824</v>
      </c>
      <c r="T27" s="18">
        <v>1715824</v>
      </c>
      <c r="U27" s="18">
        <v>1715824</v>
      </c>
      <c r="V27" s="18">
        <v>1715824</v>
      </c>
      <c r="W27" s="42">
        <v>1715825</v>
      </c>
      <c r="X27" s="22"/>
      <c r="Y27" s="22"/>
    </row>
    <row r="28" spans="1:25" s="23" customFormat="1" ht="75" x14ac:dyDescent="0.25">
      <c r="A28" s="14" t="s">
        <v>72</v>
      </c>
      <c r="B28" s="15" t="s">
        <v>24</v>
      </c>
      <c r="C28" s="15" t="s">
        <v>25</v>
      </c>
      <c r="D28" s="15" t="s">
        <v>26</v>
      </c>
      <c r="E28" s="20" t="s">
        <v>50</v>
      </c>
      <c r="F28" s="30" t="s">
        <v>54</v>
      </c>
      <c r="G28" s="30" t="s">
        <v>47</v>
      </c>
      <c r="H28" s="35" t="s">
        <v>38</v>
      </c>
      <c r="I28" s="24" t="s">
        <v>39</v>
      </c>
      <c r="J28" s="18">
        <v>807888412</v>
      </c>
      <c r="K28" s="49" t="s">
        <v>71</v>
      </c>
      <c r="L28" s="18">
        <v>0</v>
      </c>
      <c r="M28" s="18">
        <v>73444401</v>
      </c>
      <c r="N28" s="18">
        <v>73444401</v>
      </c>
      <c r="O28" s="18">
        <v>73444401</v>
      </c>
      <c r="P28" s="18">
        <v>73444401</v>
      </c>
      <c r="Q28" s="18">
        <v>73444401</v>
      </c>
      <c r="R28" s="18">
        <v>73444401</v>
      </c>
      <c r="S28" s="18">
        <v>73444401</v>
      </c>
      <c r="T28" s="18">
        <v>73444401</v>
      </c>
      <c r="U28" s="18">
        <v>73444401</v>
      </c>
      <c r="V28" s="18">
        <v>73444401</v>
      </c>
      <c r="W28" s="42">
        <v>73444402</v>
      </c>
      <c r="X28" s="22"/>
      <c r="Y28" s="22"/>
    </row>
    <row r="29" spans="1:25" s="23" customFormat="1" ht="84.75" customHeight="1" x14ac:dyDescent="0.25">
      <c r="A29" s="44" t="s">
        <v>72</v>
      </c>
      <c r="B29" s="45" t="s">
        <v>24</v>
      </c>
      <c r="C29" s="45" t="s">
        <v>25</v>
      </c>
      <c r="D29" s="15" t="s">
        <v>26</v>
      </c>
      <c r="E29" s="46" t="s">
        <v>51</v>
      </c>
      <c r="F29" s="30" t="s">
        <v>52</v>
      </c>
      <c r="G29" s="47" t="s">
        <v>48</v>
      </c>
      <c r="H29" s="48" t="s">
        <v>30</v>
      </c>
      <c r="I29" s="28" t="s">
        <v>31</v>
      </c>
      <c r="J29" s="18">
        <v>403944206</v>
      </c>
      <c r="K29" s="49" t="s">
        <v>71</v>
      </c>
      <c r="L29" s="50">
        <v>33662017</v>
      </c>
      <c r="M29" s="50">
        <v>33662017</v>
      </c>
      <c r="N29" s="50">
        <v>33662017</v>
      </c>
      <c r="O29" s="50">
        <v>33662017</v>
      </c>
      <c r="P29" s="50">
        <v>33662017</v>
      </c>
      <c r="Q29" s="50">
        <v>33662017</v>
      </c>
      <c r="R29" s="50">
        <v>33662017</v>
      </c>
      <c r="S29" s="50">
        <v>33662017</v>
      </c>
      <c r="T29" s="50">
        <v>33662017</v>
      </c>
      <c r="U29" s="50">
        <v>33662017</v>
      </c>
      <c r="V29" s="50">
        <v>33662017</v>
      </c>
      <c r="W29" s="50">
        <v>33662019</v>
      </c>
      <c r="X29" s="22"/>
      <c r="Y29" s="22"/>
    </row>
    <row r="30" spans="1:25" s="23" customFormat="1" ht="91.5" customHeight="1" x14ac:dyDescent="0.25">
      <c r="A30" s="14" t="s">
        <v>23</v>
      </c>
      <c r="B30" s="15" t="s">
        <v>24</v>
      </c>
      <c r="C30" s="15" t="s">
        <v>25</v>
      </c>
      <c r="D30" s="15" t="s">
        <v>27</v>
      </c>
      <c r="E30" s="20" t="s">
        <v>51</v>
      </c>
      <c r="F30" s="30" t="s">
        <v>52</v>
      </c>
      <c r="G30" s="30" t="s">
        <v>48</v>
      </c>
      <c r="H30" s="36" t="s">
        <v>40</v>
      </c>
      <c r="I30" s="24" t="s">
        <v>41</v>
      </c>
      <c r="J30" s="18">
        <v>403944206</v>
      </c>
      <c r="K30" s="49" t="s">
        <v>71</v>
      </c>
      <c r="L30" s="18">
        <v>0</v>
      </c>
      <c r="M30" s="18">
        <v>36722200</v>
      </c>
      <c r="N30" s="18">
        <v>36722200</v>
      </c>
      <c r="O30" s="18">
        <v>36722200</v>
      </c>
      <c r="P30" s="18">
        <v>36722200</v>
      </c>
      <c r="Q30" s="18">
        <v>36722200</v>
      </c>
      <c r="R30" s="18">
        <v>36722200</v>
      </c>
      <c r="S30" s="18">
        <v>36722200</v>
      </c>
      <c r="T30" s="18">
        <v>36722200</v>
      </c>
      <c r="U30" s="18">
        <v>36722200</v>
      </c>
      <c r="V30" s="18">
        <v>36722200</v>
      </c>
      <c r="W30" s="43">
        <v>36722206</v>
      </c>
      <c r="X30" s="22"/>
      <c r="Y30" s="22"/>
    </row>
    <row r="31" spans="1:25" s="23" customFormat="1" ht="51" x14ac:dyDescent="0.25">
      <c r="A31" s="14" t="s">
        <v>23</v>
      </c>
      <c r="B31" s="15" t="s">
        <v>24</v>
      </c>
      <c r="C31" s="15" t="s">
        <v>25</v>
      </c>
      <c r="D31" s="15" t="s">
        <v>27</v>
      </c>
      <c r="E31" s="21" t="s">
        <v>55</v>
      </c>
      <c r="F31" s="21" t="s">
        <v>55</v>
      </c>
      <c r="G31" s="30" t="s">
        <v>55</v>
      </c>
      <c r="H31" s="37" t="s">
        <v>42</v>
      </c>
      <c r="I31" s="24" t="s">
        <v>43</v>
      </c>
      <c r="J31" s="18">
        <v>0</v>
      </c>
      <c r="K31" s="49"/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42"/>
      <c r="X31" s="22"/>
      <c r="Y31" s="22"/>
    </row>
    <row r="32" spans="1:25" s="23" customFormat="1" ht="51" x14ac:dyDescent="0.25">
      <c r="A32" s="14" t="s">
        <v>23</v>
      </c>
      <c r="B32" s="15" t="s">
        <v>24</v>
      </c>
      <c r="C32" s="15" t="s">
        <v>25</v>
      </c>
      <c r="D32" s="25" t="s">
        <v>27</v>
      </c>
      <c r="E32" s="21" t="s">
        <v>55</v>
      </c>
      <c r="F32" s="21" t="s">
        <v>55</v>
      </c>
      <c r="G32" s="30" t="s">
        <v>55</v>
      </c>
      <c r="H32" s="37" t="s">
        <v>44</v>
      </c>
      <c r="I32" s="24" t="s">
        <v>45</v>
      </c>
      <c r="J32" s="18">
        <v>0</v>
      </c>
      <c r="K32" s="49"/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42"/>
      <c r="X32" s="22"/>
      <c r="Y32" s="22"/>
    </row>
    <row r="36" spans="10:10" x14ac:dyDescent="0.25">
      <c r="J36" s="5">
        <f>SUM(J2:J35)</f>
        <v>17702002824</v>
      </c>
    </row>
  </sheetData>
  <phoneticPr fontId="9" type="noConversion"/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5FC87-73F6-49A2-B764-BC37C2CB579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 2024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MARQUETA MCKELLER</cp:lastModifiedBy>
  <cp:lastPrinted>2024-01-12T19:00:25Z</cp:lastPrinted>
  <dcterms:created xsi:type="dcterms:W3CDTF">2022-01-27T15:35:14Z</dcterms:created>
  <dcterms:modified xsi:type="dcterms:W3CDTF">2026-01-06T23:24:04Z</dcterms:modified>
</cp:coreProperties>
</file>