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htavera\OneDrive - Gobernacion San Andres\Escritorio\PTEP PUBLICAR\"/>
    </mc:Choice>
  </mc:AlternateContent>
  <xr:revisionPtr revIDLastSave="0" documentId="8_{13B8B069-D1BE-4065-BA64-21E5FCCA46C6}" xr6:coauthVersionLast="47" xr6:coauthVersionMax="47" xr10:uidLastSave="{00000000-0000-0000-0000-000000000000}"/>
  <bookViews>
    <workbookView xWindow="-120" yWindow="-120" windowWidth="29040" windowHeight="15840" xr2:uid="{00000000-000D-0000-FFFF-FFFF00000000}"/>
  </bookViews>
  <sheets>
    <sheet name="0. Ficha técnica" sheetId="1" r:id="rId1"/>
    <sheet name="1. Riesgos Corrupción" sheetId="2" r:id="rId2"/>
    <sheet name="2. Canales Denuncia" sheetId="3" r:id="rId3"/>
    <sheet name="3. Debida Diligencia" sheetId="4" r:id="rId4"/>
    <sheet name="4. Redes Articulación" sheetId="5" r:id="rId5"/>
    <sheet name="5. Transparencia Datos" sheetId="6" r:id="rId6"/>
    <sheet name="6. Participación RdC" sheetId="7" r:id="rId7"/>
    <sheet name="7. Integridad" sheetId="8" r:id="rId8"/>
    <sheet name="8. Iniciativa adicional"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0" i="9" l="1"/>
  <c r="L10" i="9"/>
  <c r="P9" i="9"/>
  <c r="L9" i="9"/>
  <c r="P8" i="9"/>
  <c r="L8" i="9"/>
  <c r="P7" i="9"/>
  <c r="L7" i="9"/>
  <c r="P12" i="8"/>
  <c r="L12" i="8"/>
  <c r="P11" i="8"/>
  <c r="L11" i="8"/>
  <c r="P10" i="8"/>
  <c r="L10" i="8"/>
  <c r="P9" i="8"/>
  <c r="L9" i="8"/>
  <c r="P8" i="8"/>
  <c r="L8" i="8"/>
  <c r="P7" i="8"/>
  <c r="L7" i="8"/>
  <c r="P12" i="7"/>
  <c r="L12" i="7"/>
  <c r="P11" i="7"/>
  <c r="L11" i="7"/>
  <c r="P10" i="7"/>
  <c r="L10" i="7"/>
  <c r="P9" i="7"/>
  <c r="L9" i="7"/>
  <c r="P8" i="7"/>
  <c r="L8" i="7"/>
  <c r="P7" i="7"/>
  <c r="L7" i="7"/>
  <c r="P13" i="6"/>
  <c r="L13" i="6"/>
  <c r="P12" i="6"/>
  <c r="L12" i="6"/>
  <c r="P11" i="6"/>
  <c r="L11" i="6"/>
  <c r="P10" i="6"/>
  <c r="L10" i="6"/>
  <c r="P9" i="6"/>
  <c r="L9" i="6"/>
  <c r="P8" i="6"/>
  <c r="L8" i="6"/>
  <c r="P9" i="5"/>
  <c r="L9" i="5"/>
  <c r="P8" i="5"/>
  <c r="L8" i="5"/>
  <c r="P7" i="5"/>
  <c r="L7" i="5"/>
  <c r="P12" i="4"/>
  <c r="L12" i="4"/>
  <c r="P11" i="4"/>
  <c r="L11" i="4"/>
  <c r="P10" i="4"/>
  <c r="L10" i="4"/>
  <c r="P9" i="4"/>
  <c r="L9" i="4"/>
  <c r="P8" i="4"/>
  <c r="L8" i="4"/>
  <c r="P12" i="3"/>
  <c r="L12" i="3"/>
  <c r="P11" i="3"/>
  <c r="L11" i="3"/>
  <c r="P10" i="3"/>
  <c r="L10" i="3"/>
  <c r="P9" i="3"/>
  <c r="L9" i="3"/>
  <c r="P8" i="3"/>
  <c r="L8" i="3"/>
  <c r="P13" i="2"/>
  <c r="L13" i="2"/>
  <c r="P12" i="2"/>
  <c r="L12" i="2"/>
  <c r="P11" i="2"/>
  <c r="L11" i="2"/>
  <c r="P10" i="2"/>
  <c r="L10" i="2"/>
  <c r="P9" i="2"/>
  <c r="L9" i="2"/>
  <c r="P8" i="2"/>
  <c r="L8" i="2"/>
</calcChain>
</file>

<file path=xl/sharedStrings.xml><?xml version="1.0" encoding="utf-8"?>
<sst xmlns="http://schemas.openxmlformats.org/spreadsheetml/2006/main" count="460" uniqueCount="301">
  <si>
    <t>ANEXO 1. PLAN DE EJECUCIÓN Y MONITOREO DEL PTEP 2026</t>
  </si>
  <si>
    <t>Entidad</t>
  </si>
  <si>
    <t>Gobernación del Departamento Archipiélago de San Andrés, Providencia y Santa Catalina</t>
  </si>
  <si>
    <t>Vigencia</t>
  </si>
  <si>
    <t>Versión</t>
  </si>
  <si>
    <t>Instancia de aprobación</t>
  </si>
  <si>
    <t>Comité Institucional de Gestión y Desempeño</t>
  </si>
  <si>
    <t>Acta y fecha</t>
  </si>
  <si>
    <t>Administrador</t>
  </si>
  <si>
    <t>Secretaría de Planeación</t>
  </si>
  <si>
    <t>Cortes propuestos</t>
  </si>
  <si>
    <t>30 de septiembre y 31 de diciembre de 2026</t>
  </si>
  <si>
    <t>Estructura del componente programático</t>
  </si>
  <si>
    <t>Componente</t>
  </si>
  <si>
    <t>Temática</t>
  </si>
  <si>
    <t>Actividades</t>
  </si>
  <si>
    <t>1. Administración de riesgos</t>
  </si>
  <si>
    <t>Riesgos de corrupción</t>
  </si>
  <si>
    <t>Canales de denuncia</t>
  </si>
  <si>
    <t>Debida diligencia y riesgos LA/FT/FP</t>
  </si>
  <si>
    <t>2. Redes y articulación</t>
  </si>
  <si>
    <t>Redes internas y externas</t>
  </si>
  <si>
    <t>3. Modelo de Estado Abierto</t>
  </si>
  <si>
    <t>Transparencia, acceso a la información y datos abiertos</t>
  </si>
  <si>
    <t>Participación ciudadana y rendición de cuentas</t>
  </si>
  <si>
    <t>Integridad pública</t>
  </si>
  <si>
    <t>4. Iniciativas adicionales</t>
  </si>
  <si>
    <t>Información clara para la ciudadanía</t>
  </si>
  <si>
    <t>TOTAL</t>
  </si>
  <si>
    <t>PROGRAMA DE TRANSPARENCIA Y ÉTICA PÚBLICA – PTEP 2026</t>
  </si>
  <si>
    <t>Administración de riesgos de corrupción</t>
  </si>
  <si>
    <t>Administrador: Secretaría de Planeación</t>
  </si>
  <si>
    <t>Hitos de seguimiento: completar la cobertura de los cinco procesos pendientes al 30 de septiembre de 2026; ejecutar las acciones de tratamiento hasta el 15 de diciembre; consolidar el seguimiento al 31 de diciembre.</t>
  </si>
  <si>
    <t>No.</t>
  </si>
  <si>
    <t>Subcomponente</t>
  </si>
  <si>
    <t>Actividad</t>
  </si>
  <si>
    <t>Producto / evidencia</t>
  </si>
  <si>
    <t>Indicador</t>
  </si>
  <si>
    <t>Meta</t>
  </si>
  <si>
    <t>Responsable</t>
  </si>
  <si>
    <t>Inicio</t>
  </si>
  <si>
    <t>Fin</t>
  </si>
  <si>
    <t>Prog. sep.</t>
  </si>
  <si>
    <t>Cumpl. sep.</t>
  </si>
  <si>
    <t>% sep.</t>
  </si>
  <si>
    <t>Observaciones / evidencia sep.</t>
  </si>
  <si>
    <t>Prog. dic.</t>
  </si>
  <si>
    <t>Cumpl. dic.</t>
  </si>
  <si>
    <t>% dic.</t>
  </si>
  <si>
    <t>Observaciones / evidencia dic.</t>
  </si>
  <si>
    <t>Preparación metodológica</t>
  </si>
  <si>
    <t>Validación de la versión inicial</t>
  </si>
  <si>
    <t>Mapa inicial validado, constancias de revisión y ajustes incorporados.</t>
  </si>
  <si>
    <t>100 %</t>
  </si>
  <si>
    <t>Líderes de procesos; coordina y consolida Planeación</t>
  </si>
  <si>
    <t>Cobertura de procesos</t>
  </si>
  <si>
    <t>Líderes de los procesos pendientes; coordina y consolida Planeación</t>
  </si>
  <si>
    <t>Ratificación y publicación</t>
  </si>
  <si>
    <t>Secretaría de Planeación, con apoyo de TIC para publicación</t>
  </si>
  <si>
    <t>Monitoreo de procesos</t>
  </si>
  <si>
    <t>Consolidación</t>
  </si>
  <si>
    <t>Informe elaborado</t>
  </si>
  <si>
    <t>Canales de denuncia por posibles actos de corrupción</t>
  </si>
  <si>
    <t>Inventario y prueba</t>
  </si>
  <si>
    <t>Protocolo institucional</t>
  </si>
  <si>
    <t>Protocolo validado y adoptado por la instancia competente.</t>
  </si>
  <si>
    <t>Protocolo formalizado</t>
  </si>
  <si>
    <t>Secretaría General; corresponsables: Jurídica, Control Interno Disciplinario, TIC y responsables competentes</t>
  </si>
  <si>
    <t>Corrección y publicación</t>
  </si>
  <si>
    <t>Secretaría General; apoyo de TIC, Comunicaciones y responsables de cada canal</t>
  </si>
  <si>
    <t>Divulgación</t>
  </si>
  <si>
    <t>Información y mejora</t>
  </si>
  <si>
    <t>Debida diligencia y gestión de riesgos LA/FT/FP</t>
  </si>
  <si>
    <t>El riesgo LA/FT/FP se mantiene separado del mapa de corrupción mientras se actualiza la Política de Administración del Riesgo conforme a la Guía versión 7. La verificación básica no se condiciona a un monto contractual mínimo; la cuantía es un factor de intensidad junto con la naturaleza, modalidad, contraparte, complejidad y señales de alerta.</t>
  </si>
  <si>
    <t>Gobernanza transitoria</t>
  </si>
  <si>
    <t>Comité Institucional de Gestión y Desempeño; coordinación metodológica de Planeación</t>
  </si>
  <si>
    <t>Diagnóstico y priorización</t>
  </si>
  <si>
    <t>Lista de chequeo contractual</t>
  </si>
  <si>
    <t>Dependencia responsable de Gestión Contractual; apoyo de Jurídica y Planeación</t>
  </si>
  <si>
    <t>Orientación</t>
  </si>
  <si>
    <t>Aplicación piloto</t>
  </si>
  <si>
    <t>100 % de la muestra; mínimo tres expedientes</t>
  </si>
  <si>
    <t>Gestión Contractual; apoyo de Jurídica, Planeación y dependencias solicitantes</t>
  </si>
  <si>
    <t>Redes internas y externas para la transparencia y la legalidad</t>
  </si>
  <si>
    <t>Identificación y priorización</t>
  </si>
  <si>
    <t>Secretaría de Planeación y líderes temáticos del PTEP</t>
  </si>
  <si>
    <t>Espacio de articulación</t>
  </si>
  <si>
    <t>Acta con objetivo, participantes, decisiones, responsables y fechas.</t>
  </si>
  <si>
    <t>Dependencia líder de la temática; coordina Planeación</t>
  </si>
  <si>
    <t>Seguimiento</t>
  </si>
  <si>
    <t>Dependencia líder de la temática; consolida Planeación</t>
  </si>
  <si>
    <t>Transparencia, acceso a la información pública y datos abiertos</t>
  </si>
  <si>
    <t>Diagnóstico integral</t>
  </si>
  <si>
    <t>Secretaría de Planeación; apoyo de TIC, Comunicaciones, Servicio al Ciudadano y dependencias productoras</t>
  </si>
  <si>
    <t>Cierre de brechas</t>
  </si>
  <si>
    <t>Instrumentos de información</t>
  </si>
  <si>
    <t>Secretaría General o Gestión Documental; apoyo de Planeación, Jurídica, TIC y líderes</t>
  </si>
  <si>
    <t>Transparencia pasiva</t>
  </si>
  <si>
    <t>Datos abiertos</t>
  </si>
  <si>
    <t>Verificación final</t>
  </si>
  <si>
    <t>Articulación de instrumentos</t>
  </si>
  <si>
    <t>Información</t>
  </si>
  <si>
    <t>Evaluación de espacios</t>
  </si>
  <si>
    <t>Compromisos</t>
  </si>
  <si>
    <t>Evaluación de la estrategia</t>
  </si>
  <si>
    <t>PQRSD y percepción</t>
  </si>
  <si>
    <t>Secretaría General – Servicio al Ciudadano; apoyo de dependencias responsables</t>
  </si>
  <si>
    <t>Integridad pública y gestión preventiva de conflictos de interés</t>
  </si>
  <si>
    <t>Articulación con talento humano</t>
  </si>
  <si>
    <t>Secretaría General – Talento Humano; apoyo de Planeación, Jurídica y Comunicaciones</t>
  </si>
  <si>
    <t>Apropiación</t>
  </si>
  <si>
    <t>Secretaría General – Talento Humano; apoyo de Planeación y Comunicaciones</t>
  </si>
  <si>
    <t>Procedimiento</t>
  </si>
  <si>
    <t>Secretaría General – Talento Humano; apoyo de Oficina Jurídica</t>
  </si>
  <si>
    <t>Declaraciones obligatorias</t>
  </si>
  <si>
    <t>Medición</t>
  </si>
  <si>
    <t>Secretaría General – Talento Humano; apoyo metodológico de Planeación</t>
  </si>
  <si>
    <t>Informe y mejora</t>
  </si>
  <si>
    <t>Secretaría General – Talento Humano; apoyo de Planeación</t>
  </si>
  <si>
    <t>Iniciativa adicional: Información clara para la ciudadanía</t>
  </si>
  <si>
    <t>Selección</t>
  </si>
  <si>
    <t>Revisión y contenido</t>
  </si>
  <si>
    <t>Publicación y divulgación</t>
  </si>
  <si>
    <t>Verificación y resultado</t>
  </si>
  <si>
    <t>Versión definitiva ratificada y autorizada para publicación</t>
  </si>
  <si>
    <t>Documento técnico de análisis de brechas y ruta de actualización.</t>
  </si>
  <si>
    <t>Documento técnico de análisis de brechas y ruta de actualización</t>
  </si>
  <si>
    <t>Secretaría de Planeación, con participación de los responsables institucionales definidos.</t>
  </si>
  <si>
    <t>Realizar un análisis  de las brechas existentes entre la Política de Administración del Riesgo vigente en la entidad y la Guía para la Gestión Integral del Riesgo en Entidades Públicas, versión 7, y definir una ruta institucional para su actualización.</t>
  </si>
  <si>
    <t>Revisar y validar con los líderes de los procesos incluidos en el mapa la redacción de los riesgos de corrupción, sus causas, consecuencias, controles, responsables, valoraciones y acciones de tratamiento. Asimismo, documentar que la entidad no ha constituido ni administrado caja menor durante los últimos dos años, justificar el retiro del riesgo R14 y verificar si existen otros escenarios de corrupción asociados al proceso de Gestión Administrativa.</t>
  </si>
  <si>
    <t>Número de procesos con validación documentada / número de procesos programados para validación × 100.</t>
  </si>
  <si>
    <t>00 % de los 14 procesos programados.</t>
  </si>
  <si>
    <t>Realizar y documentar, con los líderes de Ordenamiento y Desarrollo Territorial, Gestión en Salud, Gestión Ambiental, Gestión para la Educación y Mejora Continua, el análisis de los posibles escenarios de corrupción de cada proceso. Cuando se identifiquen riesgos, deberán formularse, valorarse e incorporarse al mapa; cuando no se identifiquen, deberá conservarse la evidencia y justificación del análisis realizado.</t>
  </si>
  <si>
    <t>Matriz de cobertura de los 19 procesos institucionales, soportes del análisis de los cinco procesos pendientes y Mapa de Riesgos de Corrupción actualizado, cuando corresponda.</t>
  </si>
  <si>
    <t>Número de procesos pendientes con análisis documentado / número de procesos programados para análisis × 100.</t>
  </si>
  <si>
    <t>100 % de los cinco procesos pendientes.</t>
  </si>
  <si>
    <t>Presentar al Comité Institucional de Gestión y Desempeño la versión inicial ajustada del Mapa de Riesgos de Corrupción para su ratificación y publicación. Posteriormente, publicar una nueva versión que incorpore los resultados del análisis de los cinco procesos pendientes, aun cuando se concluya justificadamente que alguno de ellos no presenta riesgos de corrupción.</t>
  </si>
  <si>
    <t>Acta de ratificación, versión inicial publicada, versión actualizada posterior al análisis de cobertura, enlaces verificables y registro en el control de versiones.</t>
  </si>
  <si>
    <t>Número de versiones publicadas / número de versiones programadas para publicación × 100</t>
  </si>
  <si>
    <t>100 % —dos versiones programadas  (Versión inicial: hasta el 30 de agosto.
Versión actualizada por cobertura: hasta el 30 de septiembre.)</t>
  </si>
  <si>
    <t>Realizar el monitoreo de los riesgos de corrupción, la ejecución de los controles y las acciones de tratamiento, verificando el cumplimiento de los productos, indicadores y metas establecidos, y documentando las desviaciones, alertas, dificultades y posibles materializaciones.</t>
  </si>
  <si>
    <t>Reporte de monitoreo de cada proceso con riesgos de corrupción registrados, acompañado de las evidencias correspondientes.</t>
  </si>
  <si>
    <t>Número de procesos que presentaron reporte de monitoreo / número total de procesos obligados a reportar × 100.</t>
  </si>
  <si>
    <t>100 % de los procesos con riesgos registrados en la versión vigente del mapa.</t>
  </si>
  <si>
    <t>Líderes de los procesos con riesgos de corrupción.</t>
  </si>
  <si>
    <t>Consolidar los reportes presentados por los procesos, verificar la suficiencia y correspondencia de las evidencias, establecer el nivel de cumplimiento de los controles y acciones de tratamiento e identificar alertas, desviaciones, posibles materializaciones y recomendaciones de mejora.</t>
  </si>
  <si>
    <t>Informe consolidado de monitoreo del Mapa de Riesgos de Corrupción, con corte al 31 de diciembre de 2026.</t>
  </si>
  <si>
    <t>Número de informes consolidados elaborados y presentados / número de informes programados × 100.</t>
  </si>
  <si>
    <t>100 % —un informe programado—.</t>
  </si>
  <si>
    <t>Versión  – agosto de 2026</t>
  </si>
  <si>
    <t>Versión – agosto de 2026</t>
  </si>
  <si>
    <t>Identificar y verificar el funcionamiento de los canales institucionales habilitados para recibir denuncias por posibles actos de corrupción, comprobando su titularidad, disponibilidad, accesibilidad, tratamiento de denuncias anónimas, protección de la información, responsables de atención y correcta recepción o traslado de los reportes.</t>
  </si>
  <si>
    <t>Inventario de canales validado e informe o acta de las pruebas de funcionamiento realizadas.</t>
  </si>
  <si>
    <t>Número de canales verificados mediante prueba documentada / número total de canales identificados × 100.</t>
  </si>
  <si>
    <t>100 % de los canales identificados.</t>
  </si>
  <si>
    <t>Secretaría General o Servicio al Ciudadano, con apoyo de TIC y de las dependencias responsables de cada canal.</t>
  </si>
  <si>
    <t>Elaborar, validar y adoptar un protocolo institucional para la recepción, clasificación, registro, traslado, custodia, seguimiento y cierre de las denuncias por posibles actos de corrupción, incluyendo el tratamiento de denuncias anónimas, las medidas de confidencialidad y protección de identidad, los tiempos de gestión, los responsables, las reglas de acceso a la información y las rutas de escalamiento.
El protocolo debe diferenciar claramente:
    Denuncias por posibles actos de corrupción.
    Quejas disciplinarias.
    PQRSD ordinarias.
    Noticias o hechos con posible relevancia penal, fiscal o administrativa.</t>
  </si>
  <si>
    <t>Implementar las acciones correctivas derivadas de las pruebas de funcionamiento de los canales, actualizar la información institucional sobre su finalidad, alcance, garantías, forma de utilización y responsables, y publicar contenidos claros, uniformes y fácilmente localizables para la ciudadanía.</t>
  </si>
  <si>
    <t>Matriz de acciones correctivas, soportes de las correcciones realizadas e información actualizada y publicada sobre los canales de denuncia.blicada.</t>
  </si>
  <si>
    <t>Número de acciones correctivas ejecutadas / número de acciones correctivas programadas × 100.</t>
  </si>
  <si>
    <t>100 % de las acciones correctivas programadas para 2026.</t>
  </si>
  <si>
    <t>Realizar una acción institucional de divulgación dirigida a servidores públicos, contratistas y ciudadanía sobre los canales habilitados para presentar denuncias por posibles actos de corrupción, su forma de utilización, la posibilidad de presentar denuncias anónimas, las garantías de confidencialidad y la ruta general de atención.</t>
  </si>
  <si>
    <t>Pieza, jornada o contenido institucional divulgado, acompañado de los soportes de publicación, difusión o asistencia.</t>
  </si>
  <si>
    <t>Número de acciones de divulgación realizadas / número de acciones de divulgación programadas × 100.</t>
  </si>
  <si>
    <t>100 % —una acción institucional programada—</t>
  </si>
  <si>
    <t>Secretaría General o Servicio al Ciudadano, con apoyo de Comunicaciones y Talento Humano.</t>
  </si>
  <si>
    <t>Consolidar y analizar la información estadística disponible sobre las denuncias recibidas durante 2026, su clasificación, traslado, estado de gestión, oportunidad de atención y canal de recepción, preservando la reserva, la confidencialidad y la protección de los datos personales, e identificar oportunidades de mejora.</t>
  </si>
  <si>
    <t>IInforme estadístico consolidado con recomendaciones de mejora.</t>
  </si>
  <si>
    <t>Secretaría General o dependencia administradora de los canales, con información suministrada por las dependencias competentes.</t>
  </si>
  <si>
    <t>Definir y formalizar un esquema transitorio de coordinación y corresponsabilidad para la debida diligencia y la gestión de riesgos LA/FT/FP, precisando las competencias de Planeación, Gestión Contractual, Jurídica, Talento Humano, Hacienda y demás procesos que administren relaciones con contrapartes, mientras se actualiza la Política de Administración del Riesgo conforme a la Guía versión 7.</t>
  </si>
  <si>
    <t xml:space="preserve">Acta, decisión institucional o matriz de responsabilidades formalizada.
</t>
  </si>
  <si>
    <t>Número de esquemas de coordinación formalizados / número de esquemas programados × 100.</t>
  </si>
  <si>
    <t>100 % —un esquema programado—</t>
  </si>
  <si>
    <t>Elaborar un diagnóstico preliminar de los procesos, operaciones y tipos de contrapartes que puedan presentar exposición a riesgos LA/FT/FP, priorizando para 2026 la Gestión Contractual e identificando los aspectos que deberán desarrollarse gradualmente cuando se actualice la Política de Administración del Riesgo.</t>
  </si>
  <si>
    <t>Matriz preliminar de exposición institucional y priorización de procesos y contrapartes.</t>
  </si>
  <si>
    <t>Número de procesos priorizados con análisis documentado / número de procesos priorizados para análisis × 100.</t>
  </si>
  <si>
    <t>100 % —como mínimo, Gestión Contractual—.</t>
  </si>
  <si>
    <t>Secretaría de Planeación, con participación de Gestión Contractual, Jurídica, Hacienda y los líderes de los procesos que administren contrapartes.</t>
  </si>
  <si>
    <t>Actualizar y validar la lista de chequeo utilizada en los procesos contractuales, incorporando criterios mínimos de debida diligencia LA/FT/FP relacionados con la identificación de la contraparte, beneficiario final cuando corresponda, condición de PEP, consulta documentada de listas y fuentes aplicables, señales de alerta, análisis y escalamiento de coincidencias, protección de datos personales y conservación de evidencias.</t>
  </si>
  <si>
    <t>Lista de chequeo contractual actualizada, validada y disponible para su aplicación.</t>
  </si>
  <si>
    <t>Número de listas de chequeo actualizadas y validadas / número de listas de chequeo programadas × 100.</t>
  </si>
  <si>
    <t>100 % —una lista de chequeo programada—.</t>
  </si>
  <si>
    <t>Realizar una jornada práctica de orientación dirigida a los servidores y contratistas que intervienen en la gestión contractual, sobre la aplicación de la lista de chequeo actualizada, la identificación de señales de alerta, la consulta y conservación de evidencias y la ruta para analizar y escalar coincidencias o situaciones inusuales.</t>
  </si>
  <si>
    <t>Jornada realizada, material utilizado y registro de asistencia.</t>
  </si>
  <si>
    <t>JJornada realizada, material utilizado y registro de asistencia.</t>
  </si>
  <si>
    <t>100 % —una jornada programada—</t>
  </si>
  <si>
    <t>Gestión Contractual y Secretaría de Planeación, con apoyo de la Oficina Jurídica.</t>
  </si>
  <si>
    <t>Aplicar la lista de chequeo actualizada a una muestra mínima de tres expedientes contractuales tramitados durante 2026, documentar las verificaciones realizadas, analizar las alertas o coincidencias identificadas, gestionar las acciones que correspondan y formular recomendaciones para fortalecer la debida diligencia durante 2027.</t>
  </si>
  <si>
    <t>Listas de chequeo diligenciadas, soportes de las consultas realizadas e informe breve de resultados y recomendaciones.</t>
  </si>
  <si>
    <t>Número de expedientes revisados con lista de chequeo y soportes completos / número de expedientes seleccionados × 100.</t>
  </si>
  <si>
    <t>Identificar y priorizar las instancias, comités, equipos y redes internas y externas relacionadas con la transparencia, integridad, prevención de la corrupción, participación ciudadana, control social y legalidad, definiendo su posible contribución al cumplimiento del PTEP.</t>
  </si>
  <si>
    <t>Matriz de redes e instancias priorizadas, con objetivo, integrantes, dependencia líder, periodicidad, productos esperados y reglas básicas de intercambio y confidencialidad de la información.</t>
  </si>
  <si>
    <t>Número de matrices de redes elaboradas y validadas / número de matrices programadas × 100.</t>
  </si>
  <si>
    <t>Realizar un espacio de articulación con una de las instancias, comités o redes priorizadas, para abordar una necesidad concreta relacionada con la ejecución del PTEP, intercambiar información o buenas prácticas y establecer compromisos verificables.</t>
  </si>
  <si>
    <t>Número de espacios de articulación realizados / número de espacios programados × 100.</t>
  </si>
  <si>
    <t>100 % —un espacio programado—.</t>
  </si>
  <si>
    <t>Verificar y documentar el estado de los compromisos establecidos en el espacio de articulación, identificar los resultados obtenidos, las dificultades presentadas y las acciones pendientes, y comunicar esta información a los responsables y a la Secretaría de Planeación.</t>
  </si>
  <si>
    <t>Matriz de seguimiento o informe breve sobre el estado de los compromisos.</t>
  </si>
  <si>
    <t>Número de compromisos con seguimiento documentado / número total de compromisos adquiridos × 100.</t>
  </si>
  <si>
    <t>100 % de los compromisos adquiridos.</t>
  </si>
  <si>
    <t>Revisar integralmente el Menú de Transparencia y Acceso a la Información Pública y el Menú Participa, verificando el cumplimiento de las obligaciones aplicables, la actualización de los contenidos, la operatividad de los enlaces, los resultados disponibles del Índice de Transparencia y Acceso a la Información y criterios básicos de accesibilidad.</t>
  </si>
  <si>
    <t>Matriz consolidada de cumplimiento, enlaces verificados y brechas identificadas.</t>
  </si>
  <si>
    <t>Número de ítems revisados / número total de ítems aplicables × 100.</t>
  </si>
  <si>
    <t>100 % de los ítems aplicables.</t>
  </si>
  <si>
    <t>Gestionar la corrección de las brechas priorizadas en el diagnóstico, especialmente las relacionadas con información obligatoria inexistente o desactualizada, enlaces inoperantes, contenidos incompletos y barreras de acceso a información institucional esencial.</t>
  </si>
  <si>
    <t>Matriz de acciones correctivas actualizada, enlaces verificables y soportes de las correcciones realizadas.</t>
  </si>
  <si>
    <t>Número de brechas corregidas / número de brechas priorizadas para corrección durante 2026 × 100.</t>
  </si>
  <si>
    <t>100 % de las brechas priorizadas para 2026.</t>
  </si>
  <si>
    <t>Dependencias productoras de la información; coordina la Secretaría de Planeación y brinda apoyo técnico TIC.</t>
  </si>
  <si>
    <t>Revisar, actualizar y publicar el Registro de Activos de Información, el Índice de Información Clasificada y Reservada y el Esquema de Publicación de Información, garantizando su coherencia con la estructura, los procesos y la información institucional vigente.</t>
  </si>
  <si>
    <t>Tres instrumentos revisados, actualizados y publicadoTres instrumentos revisados, actualizados y publicados, con sus respectivos enlaces y soportes de aprobación..</t>
  </si>
  <si>
    <t>Número de instrumentos actualizados y publicados / número de instrumentos programados × 100.</t>
  </si>
  <si>
    <t>100 % —tres instrumentos programados—.</t>
  </si>
  <si>
    <t>Consolidar y analizar la información disponible sobre las solicitudes de acceso a información pública recibidas durante 2026, incluyendo su oportunidad de respuesta, traslados, negativas, aplicación de excepciones de clasificación o reserva y principales temas consultados, e identificar oportunidades de mejora.</t>
  </si>
  <si>
    <t>Apartado específico dentro del informe de PQRSD o informe consolidado de transparencia pasiva.</t>
  </si>
  <si>
    <t>Número de informes o apartados de transparencia pasiva elaborados / número de productos programados × 100.</t>
  </si>
  <si>
    <t>100 % —un producto programado—.</t>
  </si>
  <si>
    <t>Secretaría General o Servicio al Ciudadano, con información de las dependencias responsables y apoyo de Jurídica cuando se hayan invocado clasificaciones o reservas.</t>
  </si>
  <si>
    <t>Revisar el inventario institucional de datos, priorizar al menos un conjunto de información con valor público y publicarlo o actualizarlo como dato abierto, verificando su calidad, utilidad, formato reutilizable, actualización y cumplimiento de las disposiciones sobre protección de datos personales.</t>
  </si>
  <si>
    <t>Inventario institucional de datos revisado y, como mínimo, un conjunto de datos publicado o actualizado con enlace verificable.</t>
  </si>
  <si>
    <t>Número de conjuntos de datos publicados o actualizados / número de conjuntos de datos priorizados × 100.</t>
  </si>
  <si>
    <t>100 % —mínimo un conjunto de datos priorizado—.</t>
  </si>
  <si>
    <t>TIC o responsable de Gobierno Digital, con apoyo de Planeación y de la dependencia productora de la información.</t>
  </si>
  <si>
    <t>Verificar el cumplimiento de las acciones priorizadas en materia de transparencia, acceso a la información y datos abiertos, validar la operatividad de los enlaces y la suficiencia de las evidencias, documentar las brechas pendientes y formular recomendaciones para el Plan de Ejecución y Monitoreo de 2027.</t>
  </si>
  <si>
    <t>Informe consolidado de avance, brechas pendientes y recomendaciones.</t>
  </si>
  <si>
    <t>100 % —un informe programado—.
Responsable:</t>
  </si>
  <si>
    <t>Secretaría de Planeación, con apoyo de TIC y de las dependencias responsables de la información.</t>
  </si>
  <si>
    <t>Versión  agosto de 2026</t>
  </si>
  <si>
    <t>Revisar y articular la caracterización de grupos de valor, el Plan Institucional de Participación Ciudadana y la Estrategia de Rendición de Cuentas vigentes, identificando las actividades aplicables al periodo restante de 2026 y su relación con el Plan de Desarrollo actualmente vigente, sin perjuicio de los ajustes que correspondan cuando se adopte el nuevo Plan de Desarrollo.</t>
  </si>
  <si>
    <t>Matriz de articulación y cronograma de actividades validado para el periodo restante de 2026.</t>
  </si>
  <si>
    <t>Número de instrumentos de articulación elaborados y validados / número de instrumentos programados × 100.</t>
  </si>
  <si>
    <t>100 % —una matriz o instrumento de articulación—.</t>
  </si>
  <si>
    <t>Preparar y publicar información clara, comprensible y verificable sobre los temas priorizados para la participación ciudadana y la rendición de cuentas, identificando expresamente el periodo de gestión informado, la administración responsable de los resultados y las fuentes institucionales utilizadas.</t>
  </si>
  <si>
    <t>Productos de información publicados, con sus respectivos enlaces y soportes de validación.</t>
  </si>
  <si>
    <t>Número de productos de información publicados / número de productos programados en el cronograma × 100.</t>
  </si>
  <si>
    <t>100 % de los productos programados.</t>
  </si>
  <si>
    <t>Planeación; corresponsables: Hacienda, Jurídica,  Comunicaciones y dependencias productoras de la información</t>
  </si>
  <si>
    <t>Identificar, verificar y documentar los espacios de diálogo con la comunidad y de rendición de cuentas realizados durante 2026, evaluar su cumplimiento frente a los elementos de información, diálogo y responsabilidad, y desarrollar un espacio complementario cuando resulte necesario para fortalecer la estrategia anual.</t>
  </si>
  <si>
    <t>Matriz de evaluación de los espacios identificados y evidencia del espacio complementario realizado, cuando corresponda.</t>
  </si>
  <si>
    <t>Número de espacios evaluados / número total de espacios identificados × 100.</t>
  </si>
  <si>
    <t>100 % de los espacios identificados.</t>
  </si>
  <si>
    <t>Secretaría de Planeación, con apoyo de Gobierno, Comunicaciones y las dependencias responsables de los espacios sectoriales.</t>
  </si>
  <si>
    <t>Secretaría de Planeación; apoyo de Secretaría General, Gobierno, Servicio al Ciudadano y Comunicaciones</t>
  </si>
  <si>
    <t>Registrar, asignar y realizar seguimiento a los compromisos derivados de los espacios de diálogo con la comunidad y de rendición de cuentas, documentando su estado, avances, dificultades y resultados, e informando oportunamente a los grupos de valor.</t>
  </si>
  <si>
    <t>Matriz de compromisos con descripción, responsable, plazo, estado, evidencia y observaciones de seguimiento.</t>
  </si>
  <si>
    <t>Secretaría de Planeación, con apoyo de la Secretaría de Gobierno; el cumplimiento de cada compromiso estará a cargo de la dependencia a la que sea asignado.</t>
  </si>
  <si>
    <t>Evaluar las actividades ejecutadas durante 2026 en el marco de la Estrategia de Rendición de Cuentas y del Plan Institucional de Participación Ciudadana, identificando resultados, nivel de cumplimiento, dificultades, percepción de los participantes y acciones de mejora para la siguiente vigencia.</t>
  </si>
  <si>
    <t>Informe consolidado de evaluación y recomendaciones para 2027.</t>
  </si>
  <si>
    <t>Número de informes de evaluación elaborados y presentados / número de informes programados × 100.</t>
  </si>
  <si>
    <t>Secretaría de Planeación, con apoyo de la Secretaría de Gobierno y Comunicaciones.</t>
  </si>
  <si>
    <t>Analizar la información institucional disponible sobre PQRSD, oportunidad de respuesta, temas recurrentes y percepción de los usuarios, identificar las principales tendencias y oportunidades de mejora y presentar los resultados al Comité Institucional de Gestión y Desempeño.</t>
  </si>
  <si>
    <t>Informe o presentación consolidada y registro de las decisiones o recomendaciones adoptadas por el Comité.</t>
  </si>
  <si>
    <t>Número de análisis elaborados y presentados / número de análisis programados × 100.</t>
  </si>
  <si>
    <t>100 % —un análisis programado—.</t>
  </si>
  <si>
    <t>Incorporar contenidos relacionados con integridad pública, transparencia, conflictos de interés y canales de denuncia en el Plan Institucional de Capacitación y en las actividades de inducción y reinducción aplicables durante 2026, o formalizar una programación complementaria cuando estos instrumentos ya se encuentren aprobados.</t>
  </si>
  <si>
    <t>Plan Institucional de Capacitación o programación complementaria con los contenidos incorporados.</t>
  </si>
  <si>
    <t>Número de contenidos incorporados / número de contenidos priorizados × 100.</t>
  </si>
  <si>
    <t>100 % de los contenidos priorizados.</t>
  </si>
  <si>
    <t>Realizar una actividad pedagógica dirigida a servidores públicos y contratistas sobre los valores del Código de Integridad, dilemas éticos, conflictos de interés, deberes frente al servicio público y utilización de los canales institucionales de denuncia.</t>
  </si>
  <si>
    <t>Actividad realizada, material utilizado, registro de asistencia y evaluación breve de los participantes.</t>
  </si>
  <si>
    <t>Número de actividades pedagógicas realizadas / número de actividades programadas × 100.</t>
  </si>
  <si>
    <t xml:space="preserve">100 % —una actividad programada—.
</t>
  </si>
  <si>
    <t>Elaborar o actualizar el procedimiento institucional para identificar, declarar, analizar, gestionar, registrar, hacer seguimiento y cerrar conflictos de interés, impedimentos y recusaciones, definiendo competencias, tiempos de respuesta, formatos, evidencias, medidas de manejo y reglas de protección de datos personales.</t>
  </si>
  <si>
    <t>Procedimiento institucional validado y adoptado por la instancia competente.</t>
  </si>
  <si>
    <t>Número de procedimientos formalizados / número de procedimientos programados × 100.</t>
  </si>
  <si>
    <t>100 % —un procedimiento programado—.</t>
  </si>
  <si>
    <t>Identificar a los servidores y contratistas sujetos a las obligaciones de registro o publicación de información sobre bienes y rentas, conflictos de interés y declaración del impuesto sobre la renta, divulgar las obligaciones aplicables y realizar seguimiento documentado a su cumplimiento, garantizando la protección de los datos personales.</t>
  </si>
  <si>
    <t>Matriz de sujetos obligados y reporte consolidado de las gestiones de divulgación y seguimiento realizadas.</t>
  </si>
  <si>
    <t>Número de sujetos obligados con seguimiento documentado / número total de sujetos obligados identificados × 100.</t>
  </si>
  <si>
    <t>100 % de los sujetos obligados identificados.</t>
  </si>
  <si>
    <t>Secretaría General – Talento Humano; apoyo de Jurídica y responsables de la gestión contractual</t>
  </si>
  <si>
    <t>Aplicar un instrumento breve a una muestra definida de servidores públicos y contratistas para establecer una línea base sobre el conocimiento y apropiación del Código de Integridad, la identificación de conflictos de interés y los canales institucionales disponibles.</t>
  </si>
  <si>
    <t>nstrumento aplicado e informe breve de resultados y oportunidades de mejora.</t>
  </si>
  <si>
    <t>Número de personas que respondieron el instrumento / número de personas programadas en la muestra × 100.</t>
  </si>
  <si>
    <t>100 % de la muestra programada.</t>
  </si>
  <si>
    <t>Consolidar los resultados de las actividades de integridad pública, gestión de conflictos de interés, seguimiento a declaraciones obligatorias y medición de apropiación, presentarlos al Comité Institucional de Gestión y Desempeño y definir acciones de mejora para 2027.</t>
  </si>
  <si>
    <t>Informe consolidado presentado al Comité y registro de las decisiones y acciones de mejora adoptadas.</t>
  </si>
  <si>
    <t>INúmero de informes consolidados elaborados y presentados / número de informes programados × 100.</t>
  </si>
  <si>
    <t>Seleccionar un servicio, trámite o procedimiento institucional cuya información requiera ser mejorada, utilizando como criterios las PQRSD, consultas frecuentes, dificultades de acceso, lenguaje complejo, errores recurrentes u otras evidencias disponibles.</t>
  </si>
  <si>
    <t>Ficha de selección con la identificación del elemento priorizado, la justificación y las fuentes utilizadas.</t>
  </si>
  <si>
    <t>Número de elementos seleccionados y justificados / número de elementos programados para selección × 100.</t>
  </si>
  <si>
    <t>100 % —un servicio, trámite o procedimiento seleccionado—.</t>
  </si>
  <si>
    <t>Secretaría General —Servicio al Ciudadano—, con apoyo de Planeación y de la dependencia propietaria del servicio, trámite o procedimiento.</t>
  </si>
  <si>
    <t>Revisar la información oficial del servicio, trámite o procedimiento seleccionado y elaborar o actualizar una ficha o guía ciudadana utilizando lenguaje claro, estructura sencilla, información verificable, criterios básicos de accesibilidad y enfoque diferencial.</t>
  </si>
  <si>
    <t>Ficha o guía ciudadana revisada y validada por la dependencia propietaria.</t>
  </si>
  <si>
    <t>Número de fichas o guías elaboradas y validadas / número de fichas o guías programadas × 100.</t>
  </si>
  <si>
    <t>100 % —una ficha o guía programada—.</t>
  </si>
  <si>
    <t>Dependencia propietaria del servicio, trámite o procedimiento, con apoyo de Secretaría General, Comunicaciones y Jurídica cuando corresponda.</t>
  </si>
  <si>
    <t>Publicar y divulgar la ficha o guía ciudadana validada a través de los canales institucionales disponibles, garantizando que el contenido sea accesible, actualizado, fácilmente localizable y coherente con la información oficial del servicio, trámite o procedimiento.</t>
  </si>
  <si>
    <t>Ficha o guía publicada, enlace verificable y soportes de divulgación.</t>
  </si>
  <si>
    <t>Número de contenidos publicados / número de contenidos validados para publicación × 100.</t>
  </si>
  <si>
    <t>100 % —un contenido validado y publicado—.</t>
  </si>
  <si>
    <t>TIC o responsable del portal institucional, con apoyo de Comunicaciones y de la dependencia propietaria del servicio, trámite o procedimiento.</t>
  </si>
  <si>
    <t>Verificar la claridad, accesibilidad, actualización, coherencia y disponibilidad de la ficha o guía publicada, documentar las observaciones y correcciones realizadas y formular recomendaciones para ampliar progresivamente la iniciativa durante 2027</t>
  </si>
  <si>
    <t>Lista de verificación diligenciada, evidencias de las correcciones realizadas e informe breve de resultados y recomendaciones.</t>
  </si>
  <si>
    <t>Número de criterios verificados / número total de criterios definidos en la lista de verificación × 100.</t>
  </si>
  <si>
    <t>00 % de los criterios definidos.</t>
  </si>
  <si>
    <t>Secretaría General —Servicio al Ciudadano—, con apoyo de Planeación, TIC y de la dependencia propietaria.</t>
  </si>
  <si>
    <t>Acta 001 de agosto 14 de 2026</t>
  </si>
  <si>
    <t>Aprobación/ratificación: Acta 01 de agosto 14 de 2026</t>
  </si>
  <si>
    <t xml:space="preserve">Cortes de monitoreo: 30 de septiembre y 31 de diciembre de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</si>
</sst>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2">
    <font>
      <sz val="11"/>
      <name val="Carlito"/>
    </font>
    <font>
      <b/>
      <sz val="16"/>
      <color rgb="FFFFFFFF"/>
      <name val="Arial"/>
    </font>
    <font>
      <b/>
      <sz val="12"/>
      <color rgb="FF0B3F75"/>
      <name val="Arial"/>
    </font>
    <font>
      <sz val="9"/>
      <color rgb="FF666666"/>
      <name val="Arial"/>
    </font>
    <font>
      <i/>
      <sz val="9"/>
      <color rgb="FF7A5A00"/>
      <name val="Arial"/>
    </font>
    <font>
      <b/>
      <sz val="9"/>
      <color rgb="FFFFFFFF"/>
      <name val="Arial"/>
    </font>
    <font>
      <sz val="9"/>
      <color rgb="FF000000"/>
      <name val="Arial"/>
    </font>
    <font>
      <b/>
      <sz val="17"/>
      <color rgb="FFFFFFFF"/>
      <name val="Arial"/>
    </font>
    <font>
      <b/>
      <sz val="10"/>
      <color rgb="FF0B3F75"/>
      <name val="Arial"/>
    </font>
    <font>
      <sz val="10"/>
      <name val="Arial"/>
    </font>
    <font>
      <b/>
      <sz val="11"/>
      <color rgb="FFFFFFFF"/>
      <name val="Arial"/>
    </font>
    <font>
      <b/>
      <sz val="11"/>
      <color rgb="FF17365D"/>
      <name val="Carlito"/>
    </font>
  </fonts>
  <fills count="10">
    <fill>
      <patternFill patternType="none"/>
    </fill>
    <fill>
      <patternFill patternType="gray125"/>
    </fill>
    <fill>
      <patternFill patternType="solid">
        <fgColor rgb="FF0B3F75"/>
      </patternFill>
    </fill>
    <fill>
      <patternFill patternType="solid">
        <fgColor rgb="FFDCE6F1"/>
      </patternFill>
    </fill>
    <fill>
      <patternFill patternType="solid">
        <fgColor rgb="FFF4F7FA"/>
      </patternFill>
    </fill>
    <fill>
      <patternFill patternType="solid">
        <fgColor rgb="FFFFF2CC"/>
      </patternFill>
    </fill>
    <fill>
      <patternFill patternType="solid">
        <fgColor rgb="FF1F4D78"/>
      </patternFill>
    </fill>
    <fill>
      <patternFill patternType="solid">
        <fgColor rgb="FFEAF2F8"/>
      </patternFill>
    </fill>
    <fill>
      <patternFill patternType="solid">
        <fgColor rgb="FFE8F6F3"/>
      </patternFill>
    </fill>
    <fill>
      <patternFill patternType="solid">
        <fgColor rgb="FFD9EAF7"/>
      </patternFill>
    </fill>
  </fills>
  <borders count="7">
    <border>
      <left/>
      <right/>
      <top/>
      <bottom/>
      <diagonal/>
    </border>
    <border>
      <left style="thin">
        <color rgb="FFC9D3DD"/>
      </left>
      <right style="thin">
        <color rgb="FFC9D3DD"/>
      </right>
      <top style="thin">
        <color rgb="FFC9D3DD"/>
      </top>
      <bottom style="thin">
        <color rgb="FFC9D3DD"/>
      </bottom>
      <diagonal/>
    </border>
    <border>
      <left style="thin">
        <color rgb="FFAAB7C4"/>
      </left>
      <right style="thin">
        <color rgb="FFAAB7C4"/>
      </right>
      <top style="thin">
        <color rgb="FFAAB7C4"/>
      </top>
      <bottom style="thin">
        <color rgb="FFAAB7C4"/>
      </bottom>
      <diagonal/>
    </border>
    <border>
      <left style="thin">
        <color rgb="FFD5DCE3"/>
      </left>
      <right style="thin">
        <color rgb="FFD5DCE3"/>
      </right>
      <top style="thin">
        <color rgb="FFD5DCE3"/>
      </top>
      <bottom style="thin">
        <color rgb="FFD5DCE3"/>
      </bottom>
      <diagonal/>
    </border>
    <border>
      <left style="thin">
        <color rgb="FF9EADBA"/>
      </left>
      <right/>
      <top style="thin">
        <color rgb="FF9EADBA"/>
      </top>
      <bottom style="thin">
        <color rgb="FF9EADBA"/>
      </bottom>
      <diagonal/>
    </border>
    <border>
      <left/>
      <right/>
      <top style="thin">
        <color rgb="FF9EADBA"/>
      </top>
      <bottom style="thin">
        <color rgb="FF9EADBA"/>
      </bottom>
      <diagonal/>
    </border>
    <border>
      <left/>
      <right style="thin">
        <color rgb="FF9EADBA"/>
      </right>
      <top style="thin">
        <color rgb="FF9EADBA"/>
      </top>
      <bottom style="thin">
        <color rgb="FF9EADBA"/>
      </bottom>
      <diagonal/>
    </border>
  </borders>
  <cellStyleXfs count="1">
    <xf numFmtId="0" fontId="0" fillId="0" borderId="0"/>
  </cellStyleXfs>
  <cellXfs count="26">
    <xf numFmtId="0" fontId="0" fillId="0" borderId="0" xfId="0"/>
    <xf numFmtId="0" fontId="5" fillId="6" borderId="2" xfId="0" applyFont="1" applyFill="1" applyBorder="1" applyAlignment="1">
      <alignment horizontal="center" vertical="center" wrapText="1"/>
    </xf>
    <xf numFmtId="0" fontId="6" fillId="0" borderId="3" xfId="0" applyFont="1" applyBorder="1" applyAlignment="1">
      <alignment vertical="center" wrapText="1"/>
    </xf>
    <xf numFmtId="0" fontId="6" fillId="4" borderId="3" xfId="0" applyFont="1" applyFill="1" applyBorder="1" applyAlignment="1">
      <alignment vertical="center" wrapText="1"/>
    </xf>
    <xf numFmtId="0" fontId="6" fillId="0" borderId="3" xfId="0" applyFont="1" applyBorder="1" applyAlignment="1">
      <alignment horizontal="center" vertical="center" wrapText="1"/>
    </xf>
    <xf numFmtId="0" fontId="6" fillId="4" borderId="3" xfId="0" applyFont="1" applyFill="1" applyBorder="1" applyAlignment="1">
      <alignment horizontal="center" vertical="center" wrapText="1"/>
    </xf>
    <xf numFmtId="164" fontId="6" fillId="0" borderId="3" xfId="0" applyNumberFormat="1" applyFont="1" applyBorder="1" applyAlignment="1">
      <alignment horizontal="center" vertical="center" wrapText="1"/>
    </xf>
    <xf numFmtId="9" fontId="6" fillId="0" borderId="3" xfId="0" applyNumberFormat="1" applyFont="1" applyBorder="1" applyAlignment="1">
      <alignment horizontal="center" vertical="center" wrapText="1"/>
    </xf>
    <xf numFmtId="164" fontId="6" fillId="4" borderId="3" xfId="0" applyNumberFormat="1" applyFont="1" applyFill="1" applyBorder="1" applyAlignment="1">
      <alignment horizontal="center" vertical="center" wrapText="1"/>
    </xf>
    <xf numFmtId="9" fontId="6" fillId="4" borderId="3" xfId="0" applyNumberFormat="1" applyFont="1" applyFill="1" applyBorder="1" applyAlignment="1">
      <alignment horizontal="center" vertical="center" wrapText="1"/>
    </xf>
    <xf numFmtId="0" fontId="6" fillId="7" borderId="3"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8" fillId="3" borderId="1" xfId="0" applyFont="1" applyFill="1" applyBorder="1"/>
    <xf numFmtId="0" fontId="9" fillId="0" borderId="1" xfId="0" applyFont="1" applyBorder="1" applyAlignment="1">
      <alignment wrapText="1"/>
    </xf>
    <xf numFmtId="0" fontId="8" fillId="3" borderId="1" xfId="0" applyFont="1" applyFill="1" applyBorder="1" applyAlignment="1">
      <alignment horizontal="center" wrapText="1"/>
    </xf>
    <xf numFmtId="0" fontId="11" fillId="9" borderId="4" xfId="0" applyFont="1" applyFill="1" applyBorder="1"/>
    <xf numFmtId="0" fontId="11" fillId="9" borderId="5" xfId="0" applyFont="1" applyFill="1" applyBorder="1"/>
    <xf numFmtId="0" fontId="11" fillId="9" borderId="6" xfId="0" applyFont="1" applyFill="1" applyBorder="1"/>
    <xf numFmtId="0" fontId="9" fillId="0" borderId="1" xfId="0" applyFont="1" applyBorder="1" applyAlignment="1">
      <alignment horizontal="left" wrapText="1"/>
    </xf>
    <xf numFmtId="0" fontId="1" fillId="2" borderId="0" xfId="0" applyFont="1" applyFill="1" applyAlignment="1">
      <alignment horizontal="center" vertical="center"/>
    </xf>
    <xf numFmtId="0" fontId="2" fillId="3" borderId="0" xfId="0" applyFont="1" applyFill="1" applyAlignment="1">
      <alignment horizontal="center" vertical="center"/>
    </xf>
    <xf numFmtId="0" fontId="3" fillId="4" borderId="1" xfId="0" applyFont="1" applyFill="1" applyBorder="1" applyAlignment="1">
      <alignment horizontal="center" vertical="center"/>
    </xf>
    <xf numFmtId="0" fontId="3" fillId="0" borderId="1" xfId="0" applyFont="1" applyBorder="1" applyAlignment="1">
      <alignment horizontal="center" vertical="center"/>
    </xf>
    <xf numFmtId="0" fontId="7" fillId="2" borderId="0" xfId="0" applyFont="1" applyFill="1" applyAlignment="1">
      <alignment horizontal="center" vertical="center"/>
    </xf>
    <xf numFmtId="0" fontId="10" fillId="6" borderId="0" xfId="0" applyFont="1" applyFill="1" applyAlignment="1">
      <alignment horizontal="center"/>
    </xf>
    <xf numFmtId="0" fontId="4" fillId="5"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
  <sheetViews>
    <sheetView showGridLines="0" tabSelected="1" workbookViewId="0">
      <selection activeCell="B7" sqref="B7"/>
    </sheetView>
  </sheetViews>
  <sheetFormatPr baseColWidth="10" defaultColWidth="8.75" defaultRowHeight="14.25"/>
  <cols>
    <col min="1" max="1" width="32" customWidth="1"/>
    <col min="2" max="2" width="82" customWidth="1"/>
    <col min="3" max="3" width="16" customWidth="1"/>
    <col min="4" max="8" width="12" customWidth="1"/>
  </cols>
  <sheetData>
    <row r="1" spans="1:8" ht="30" customHeight="1">
      <c r="A1" s="23" t="s">
        <v>0</v>
      </c>
      <c r="B1" s="23"/>
      <c r="C1" s="23"/>
      <c r="D1" s="23"/>
      <c r="E1" s="23"/>
      <c r="F1" s="23"/>
      <c r="G1" s="23"/>
      <c r="H1" s="23"/>
    </row>
    <row r="3" spans="1:8" ht="15" customHeight="1">
      <c r="A3" s="12" t="s">
        <v>1</v>
      </c>
      <c r="B3" s="13" t="s">
        <v>2</v>
      </c>
    </row>
    <row r="4" spans="1:8" ht="15" customHeight="1">
      <c r="A4" s="12" t="s">
        <v>3</v>
      </c>
      <c r="B4" s="18">
        <v>2026</v>
      </c>
    </row>
    <row r="5" spans="1:8" ht="15" customHeight="1">
      <c r="A5" s="12" t="s">
        <v>4</v>
      </c>
      <c r="B5" s="13" t="s">
        <v>124</v>
      </c>
    </row>
    <row r="6" spans="1:8" ht="15" customHeight="1">
      <c r="A6" s="12" t="s">
        <v>5</v>
      </c>
      <c r="B6" s="13" t="s">
        <v>6</v>
      </c>
    </row>
    <row r="7" spans="1:8" ht="15" customHeight="1">
      <c r="A7" s="12" t="s">
        <v>7</v>
      </c>
      <c r="B7" s="13" t="s">
        <v>298</v>
      </c>
    </row>
    <row r="8" spans="1:8" ht="15" customHeight="1">
      <c r="A8" s="12" t="s">
        <v>8</v>
      </c>
      <c r="B8" s="13" t="s">
        <v>9</v>
      </c>
    </row>
    <row r="9" spans="1:8" ht="15" customHeight="1">
      <c r="A9" s="12" t="s">
        <v>10</v>
      </c>
      <c r="B9" s="13" t="s">
        <v>11</v>
      </c>
    </row>
    <row r="11" spans="1:8" ht="15" customHeight="1">
      <c r="A11" s="24" t="s">
        <v>12</v>
      </c>
      <c r="B11" s="24"/>
      <c r="C11" s="24"/>
      <c r="D11" s="24"/>
      <c r="E11" s="24"/>
      <c r="F11" s="24"/>
      <c r="G11" s="24"/>
      <c r="H11" s="24"/>
    </row>
    <row r="12" spans="1:8" ht="15" customHeight="1">
      <c r="A12" s="14" t="s">
        <v>13</v>
      </c>
      <c r="B12" s="14" t="s">
        <v>14</v>
      </c>
      <c r="C12" s="14" t="s">
        <v>15</v>
      </c>
    </row>
    <row r="13" spans="1:8" ht="15" customHeight="1">
      <c r="A13" s="13" t="s">
        <v>16</v>
      </c>
      <c r="B13" s="13" t="s">
        <v>17</v>
      </c>
      <c r="C13" s="13">
        <v>6</v>
      </c>
    </row>
    <row r="14" spans="1:8" ht="15" customHeight="1">
      <c r="A14" s="13" t="s">
        <v>16</v>
      </c>
      <c r="B14" s="13" t="s">
        <v>18</v>
      </c>
      <c r="C14" s="13">
        <v>5</v>
      </c>
    </row>
    <row r="15" spans="1:8" ht="15" customHeight="1">
      <c r="A15" s="13" t="s">
        <v>16</v>
      </c>
      <c r="B15" s="13" t="s">
        <v>19</v>
      </c>
      <c r="C15" s="13">
        <v>5</v>
      </c>
    </row>
    <row r="16" spans="1:8" ht="15" customHeight="1">
      <c r="A16" s="13" t="s">
        <v>20</v>
      </c>
      <c r="B16" s="13" t="s">
        <v>21</v>
      </c>
      <c r="C16" s="13">
        <v>3</v>
      </c>
    </row>
    <row r="17" spans="1:3" ht="15" customHeight="1">
      <c r="A17" s="13" t="s">
        <v>22</v>
      </c>
      <c r="B17" s="13" t="s">
        <v>23</v>
      </c>
      <c r="C17" s="13">
        <v>6</v>
      </c>
    </row>
    <row r="18" spans="1:3" ht="15" customHeight="1">
      <c r="A18" s="13" t="s">
        <v>22</v>
      </c>
      <c r="B18" s="13" t="s">
        <v>24</v>
      </c>
      <c r="C18" s="13">
        <v>6</v>
      </c>
    </row>
    <row r="19" spans="1:3" ht="15" customHeight="1">
      <c r="A19" s="13" t="s">
        <v>22</v>
      </c>
      <c r="B19" s="13" t="s">
        <v>25</v>
      </c>
      <c r="C19" s="13">
        <v>6</v>
      </c>
    </row>
    <row r="20" spans="1:3" ht="15" customHeight="1">
      <c r="A20" s="13" t="s">
        <v>26</v>
      </c>
      <c r="B20" s="13" t="s">
        <v>27</v>
      </c>
      <c r="C20" s="13">
        <v>4</v>
      </c>
    </row>
    <row r="21" spans="1:3" ht="15">
      <c r="A21" s="15"/>
      <c r="B21" s="16" t="s">
        <v>28</v>
      </c>
      <c r="C21" s="17">
        <v>41</v>
      </c>
    </row>
  </sheetData>
  <mergeCells count="2">
    <mergeCell ref="A1:H1"/>
    <mergeCell ref="A11:H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5"/>
  <sheetViews>
    <sheetView showGridLines="0" workbookViewId="0">
      <selection activeCell="G3" sqref="G3:K3"/>
    </sheetView>
  </sheetViews>
  <sheetFormatPr baseColWidth="10" defaultColWidth="8.75" defaultRowHeight="14.25"/>
  <cols>
    <col min="1" max="1" width="6" customWidth="1"/>
    <col min="2" max="2" width="22" customWidth="1"/>
    <col min="3" max="3" width="48" customWidth="1"/>
    <col min="4" max="4" width="38" customWidth="1"/>
    <col min="5" max="5" width="35" customWidth="1"/>
    <col min="6" max="6" width="19.875" customWidth="1"/>
    <col min="7" max="7" width="30" customWidth="1"/>
    <col min="8" max="9" width="12" customWidth="1"/>
    <col min="10" max="11" width="10" customWidth="1"/>
    <col min="12" max="12" width="9" customWidth="1"/>
    <col min="13" max="13" width="28" customWidth="1"/>
    <col min="14" max="15" width="10" customWidth="1"/>
    <col min="16" max="16" width="9" customWidth="1"/>
    <col min="17" max="17" width="28" customWidth="1"/>
  </cols>
  <sheetData>
    <row r="1" spans="1:17" ht="28.15" customHeight="1">
      <c r="A1" s="19" t="s">
        <v>29</v>
      </c>
      <c r="B1" s="19"/>
      <c r="C1" s="19"/>
      <c r="D1" s="19"/>
      <c r="E1" s="19"/>
      <c r="F1" s="19"/>
      <c r="G1" s="19"/>
      <c r="H1" s="19"/>
      <c r="I1" s="19"/>
      <c r="J1" s="19"/>
      <c r="K1" s="19"/>
      <c r="L1" s="19"/>
      <c r="M1" s="19"/>
      <c r="N1" s="19"/>
      <c r="O1" s="19"/>
      <c r="P1" s="19"/>
      <c r="Q1" s="19"/>
    </row>
    <row r="2" spans="1:17" ht="24" customHeight="1">
      <c r="A2" s="20" t="s">
        <v>30</v>
      </c>
      <c r="B2" s="20"/>
      <c r="C2" s="20"/>
      <c r="D2" s="20"/>
      <c r="E2" s="20"/>
      <c r="F2" s="20"/>
      <c r="G2" s="20"/>
      <c r="H2" s="20"/>
      <c r="I2" s="20"/>
      <c r="J2" s="20"/>
      <c r="K2" s="20"/>
      <c r="L2" s="20"/>
      <c r="M2" s="20"/>
      <c r="N2" s="20"/>
      <c r="O2" s="20"/>
      <c r="P2" s="20"/>
      <c r="Q2" s="20"/>
    </row>
    <row r="3" spans="1:17">
      <c r="A3" s="21" t="s">
        <v>149</v>
      </c>
      <c r="B3" s="21"/>
      <c r="C3" s="21"/>
      <c r="D3" s="21"/>
      <c r="E3" s="21"/>
      <c r="F3" s="21"/>
      <c r="G3" s="22" t="s">
        <v>299</v>
      </c>
      <c r="H3" s="22"/>
      <c r="I3" s="22"/>
      <c r="J3" s="22"/>
      <c r="K3" s="22"/>
      <c r="L3" s="21" t="s">
        <v>31</v>
      </c>
      <c r="M3" s="21"/>
      <c r="N3" s="21"/>
      <c r="O3" s="21"/>
      <c r="P3" s="21"/>
      <c r="Q3" s="21"/>
    </row>
    <row r="5" spans="1:17" ht="48" customHeight="1">
      <c r="A5" s="25" t="s">
        <v>32</v>
      </c>
      <c r="B5" s="25"/>
      <c r="C5" s="25"/>
      <c r="D5" s="25"/>
      <c r="E5" s="25"/>
      <c r="F5" s="25"/>
      <c r="G5" s="25"/>
      <c r="H5" s="25"/>
      <c r="I5" s="25"/>
      <c r="J5" s="25"/>
      <c r="K5" s="25"/>
      <c r="L5" s="25"/>
      <c r="M5" s="25"/>
      <c r="N5" s="25"/>
      <c r="O5" s="25"/>
      <c r="P5" s="25"/>
      <c r="Q5" s="25"/>
    </row>
    <row r="7" spans="1:17" ht="37.9" customHeight="1">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ht="121.9" customHeight="1">
      <c r="A8" s="4">
        <v>1</v>
      </c>
      <c r="B8" s="2" t="s">
        <v>50</v>
      </c>
      <c r="C8" s="2" t="s">
        <v>128</v>
      </c>
      <c r="D8" s="2" t="s">
        <v>125</v>
      </c>
      <c r="E8" s="2" t="s">
        <v>125</v>
      </c>
      <c r="F8" s="2" t="s">
        <v>126</v>
      </c>
      <c r="G8" s="2" t="s">
        <v>127</v>
      </c>
      <c r="H8" s="6">
        <v>46266</v>
      </c>
      <c r="I8" s="6">
        <v>46371</v>
      </c>
      <c r="J8" s="10"/>
      <c r="K8" s="10"/>
      <c r="L8" s="7">
        <f t="shared" ref="L8:L13" si="0">IFERROR(K8/J8,0)</f>
        <v>0</v>
      </c>
      <c r="M8" s="2"/>
      <c r="N8" s="11"/>
      <c r="O8" s="11"/>
      <c r="P8" s="7">
        <f t="shared" ref="P8:P13" si="1">IFERROR(O8/N8,0)</f>
        <v>0</v>
      </c>
      <c r="Q8" s="2"/>
    </row>
    <row r="9" spans="1:17" ht="121.9" customHeight="1">
      <c r="A9" s="5">
        <v>2</v>
      </c>
      <c r="B9" s="3" t="s">
        <v>51</v>
      </c>
      <c r="C9" s="3" t="s">
        <v>129</v>
      </c>
      <c r="D9" s="3" t="s">
        <v>52</v>
      </c>
      <c r="E9" s="3" t="s">
        <v>130</v>
      </c>
      <c r="F9" s="5" t="s">
        <v>131</v>
      </c>
      <c r="G9" s="3" t="s">
        <v>54</v>
      </c>
      <c r="H9" s="8">
        <v>46258</v>
      </c>
      <c r="I9" s="8">
        <v>46263</v>
      </c>
      <c r="J9" s="10"/>
      <c r="K9" s="10"/>
      <c r="L9" s="9">
        <f t="shared" si="0"/>
        <v>0</v>
      </c>
      <c r="M9" s="3"/>
      <c r="N9" s="11"/>
      <c r="O9" s="11"/>
      <c r="P9" s="9">
        <f t="shared" si="1"/>
        <v>0</v>
      </c>
      <c r="Q9" s="3"/>
    </row>
    <row r="10" spans="1:17" ht="121.9" customHeight="1">
      <c r="A10" s="4">
        <v>3</v>
      </c>
      <c r="B10" s="2" t="s">
        <v>55</v>
      </c>
      <c r="C10" s="2" t="s">
        <v>132</v>
      </c>
      <c r="D10" s="2" t="s">
        <v>133</v>
      </c>
      <c r="E10" s="2" t="s">
        <v>134</v>
      </c>
      <c r="F10" s="4" t="s">
        <v>135</v>
      </c>
      <c r="G10" s="2" t="s">
        <v>56</v>
      </c>
      <c r="H10" s="6">
        <v>46266</v>
      </c>
      <c r="I10" s="6">
        <v>46295</v>
      </c>
      <c r="J10" s="10"/>
      <c r="K10" s="10"/>
      <c r="L10" s="7">
        <f t="shared" si="0"/>
        <v>0</v>
      </c>
      <c r="M10" s="2"/>
      <c r="N10" s="11"/>
      <c r="O10" s="11"/>
      <c r="P10" s="7">
        <f t="shared" si="1"/>
        <v>0</v>
      </c>
      <c r="Q10" s="2"/>
    </row>
    <row r="11" spans="1:17" ht="121.9" customHeight="1">
      <c r="A11" s="5">
        <v>4</v>
      </c>
      <c r="B11" s="3" t="s">
        <v>57</v>
      </c>
      <c r="C11" s="3" t="s">
        <v>136</v>
      </c>
      <c r="D11" s="3" t="s">
        <v>137</v>
      </c>
      <c r="E11" s="3" t="s">
        <v>138</v>
      </c>
      <c r="F11" s="5" t="s">
        <v>139</v>
      </c>
      <c r="G11" s="3" t="s">
        <v>58</v>
      </c>
      <c r="H11" s="8">
        <v>46258</v>
      </c>
      <c r="I11" s="8">
        <v>46295</v>
      </c>
      <c r="J11" s="10"/>
      <c r="K11" s="10"/>
      <c r="L11" s="9">
        <f t="shared" si="0"/>
        <v>0</v>
      </c>
      <c r="M11" s="3"/>
      <c r="N11" s="11"/>
      <c r="O11" s="11"/>
      <c r="P11" s="9">
        <f t="shared" si="1"/>
        <v>0</v>
      </c>
      <c r="Q11" s="3"/>
    </row>
    <row r="12" spans="1:17" ht="121.9" customHeight="1">
      <c r="A12" s="4">
        <v>5</v>
      </c>
      <c r="B12" s="2" t="s">
        <v>59</v>
      </c>
      <c r="C12" s="2" t="s">
        <v>140</v>
      </c>
      <c r="D12" s="2" t="s">
        <v>141</v>
      </c>
      <c r="E12" s="2" t="s">
        <v>142</v>
      </c>
      <c r="F12" s="4" t="s">
        <v>143</v>
      </c>
      <c r="G12" s="2" t="s">
        <v>144</v>
      </c>
      <c r="H12" s="6">
        <v>46266</v>
      </c>
      <c r="I12" s="6">
        <v>46371</v>
      </c>
      <c r="J12" s="10"/>
      <c r="K12" s="10"/>
      <c r="L12" s="7">
        <f t="shared" si="0"/>
        <v>0</v>
      </c>
      <c r="M12" s="2"/>
      <c r="N12" s="11"/>
      <c r="O12" s="11"/>
      <c r="P12" s="7">
        <f t="shared" si="1"/>
        <v>0</v>
      </c>
      <c r="Q12" s="2"/>
    </row>
    <row r="13" spans="1:17" ht="121.9" customHeight="1">
      <c r="A13" s="5">
        <v>6</v>
      </c>
      <c r="B13" s="3" t="s">
        <v>60</v>
      </c>
      <c r="C13" s="3" t="s">
        <v>145</v>
      </c>
      <c r="D13" s="3" t="s">
        <v>146</v>
      </c>
      <c r="E13" s="3" t="s">
        <v>147</v>
      </c>
      <c r="F13" s="5" t="s">
        <v>148</v>
      </c>
      <c r="G13" s="3" t="s">
        <v>9</v>
      </c>
      <c r="H13" s="8">
        <v>46372</v>
      </c>
      <c r="I13" s="8">
        <v>46387</v>
      </c>
      <c r="J13" s="10"/>
      <c r="K13" s="10"/>
      <c r="L13" s="9">
        <f t="shared" si="0"/>
        <v>0</v>
      </c>
      <c r="M13" s="3"/>
      <c r="N13" s="11"/>
      <c r="O13" s="11"/>
      <c r="P13" s="9">
        <f t="shared" si="1"/>
        <v>0</v>
      </c>
      <c r="Q13" s="3"/>
    </row>
    <row r="14" spans="1:17" ht="54" customHeight="1"/>
    <row r="15" spans="1:17" ht="54" customHeight="1"/>
  </sheetData>
  <mergeCells count="6">
    <mergeCell ref="A5:Q5"/>
    <mergeCell ref="A1:Q1"/>
    <mergeCell ref="A2:Q2"/>
    <mergeCell ref="A3:F3"/>
    <mergeCell ref="G3:K3"/>
    <mergeCell ref="L3:Q3"/>
  </mergeCells>
  <conditionalFormatting sqref="L8:L15">
    <cfRule type="colorScale" priority="1">
      <colorScale>
        <cfvo type="min"/>
        <cfvo type="percentile" val="50"/>
        <cfvo type="max"/>
        <color rgb="FFF4CCCC"/>
        <color rgb="FFFFF2CC"/>
        <color rgb="FFD9EAD3"/>
      </colorScale>
    </cfRule>
  </conditionalFormatting>
  <conditionalFormatting sqref="P8:P15">
    <cfRule type="colorScale" priority="2">
      <colorScale>
        <cfvo type="min"/>
        <cfvo type="percentile" val="50"/>
        <cfvo type="max"/>
        <color rgb="FFF4CCCC"/>
        <color rgb="FFFFF2CC"/>
        <color rgb="FFD9EAD3"/>
      </colorScale>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4"/>
  <sheetViews>
    <sheetView showGridLines="0" workbookViewId="0">
      <selection activeCell="A5" sqref="A5:Q5"/>
    </sheetView>
  </sheetViews>
  <sheetFormatPr baseColWidth="10" defaultColWidth="8.75" defaultRowHeight="14.25"/>
  <cols>
    <col min="1" max="1" width="6" customWidth="1"/>
    <col min="2" max="2" width="22" customWidth="1"/>
    <col min="3" max="3" width="48" customWidth="1"/>
    <col min="4" max="4" width="38" customWidth="1"/>
    <col min="5" max="5" width="35" customWidth="1"/>
    <col min="6" max="6" width="9" customWidth="1"/>
    <col min="7" max="7" width="30" customWidth="1"/>
    <col min="8" max="9" width="12" customWidth="1"/>
    <col min="10" max="11" width="10" customWidth="1"/>
    <col min="12" max="12" width="9" customWidth="1"/>
    <col min="13" max="13" width="28" customWidth="1"/>
    <col min="14" max="15" width="10" customWidth="1"/>
    <col min="16" max="16" width="9" customWidth="1"/>
    <col min="17" max="17" width="28" customWidth="1"/>
  </cols>
  <sheetData>
    <row r="1" spans="1:17" ht="28.15" customHeight="1">
      <c r="A1" s="19" t="s">
        <v>29</v>
      </c>
      <c r="B1" s="19"/>
      <c r="C1" s="19"/>
      <c r="D1" s="19"/>
      <c r="E1" s="19"/>
      <c r="F1" s="19"/>
      <c r="G1" s="19"/>
      <c r="H1" s="19"/>
      <c r="I1" s="19"/>
      <c r="J1" s="19"/>
      <c r="K1" s="19"/>
      <c r="L1" s="19"/>
      <c r="M1" s="19"/>
      <c r="N1" s="19"/>
      <c r="O1" s="19"/>
      <c r="P1" s="19"/>
      <c r="Q1" s="19"/>
    </row>
    <row r="2" spans="1:17" ht="24" customHeight="1">
      <c r="A2" s="20" t="s">
        <v>62</v>
      </c>
      <c r="B2" s="20"/>
      <c r="C2" s="20"/>
      <c r="D2" s="20"/>
      <c r="E2" s="20"/>
      <c r="F2" s="20"/>
      <c r="G2" s="20"/>
      <c r="H2" s="20"/>
      <c r="I2" s="20"/>
      <c r="J2" s="20"/>
      <c r="K2" s="20"/>
      <c r="L2" s="20"/>
      <c r="M2" s="20"/>
      <c r="N2" s="20"/>
      <c r="O2" s="20"/>
      <c r="P2" s="20"/>
      <c r="Q2" s="20"/>
    </row>
    <row r="3" spans="1:17">
      <c r="A3" s="21" t="s">
        <v>150</v>
      </c>
      <c r="B3" s="21"/>
      <c r="C3" s="21"/>
      <c r="D3" s="21"/>
      <c r="E3" s="21"/>
      <c r="F3" s="21"/>
      <c r="G3" s="22" t="s">
        <v>299</v>
      </c>
      <c r="H3" s="22"/>
      <c r="I3" s="22"/>
      <c r="J3" s="22"/>
      <c r="K3" s="22"/>
      <c r="L3" s="21" t="s">
        <v>31</v>
      </c>
      <c r="M3" s="21"/>
      <c r="N3" s="21"/>
      <c r="O3" s="21"/>
      <c r="P3" s="21"/>
      <c r="Q3" s="21"/>
    </row>
    <row r="5" spans="1:17">
      <c r="A5" s="25" t="s">
        <v>300</v>
      </c>
      <c r="B5" s="25"/>
      <c r="C5" s="25"/>
      <c r="D5" s="25"/>
      <c r="E5" s="25"/>
      <c r="F5" s="25"/>
      <c r="G5" s="25"/>
      <c r="H5" s="25"/>
      <c r="I5" s="25"/>
      <c r="J5" s="25"/>
      <c r="K5" s="25"/>
      <c r="L5" s="25"/>
      <c r="M5" s="25"/>
      <c r="N5" s="25"/>
      <c r="O5" s="25"/>
      <c r="P5" s="25"/>
      <c r="Q5" s="25"/>
    </row>
    <row r="7" spans="1:17" ht="37.9" customHeight="1">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ht="77.45" customHeight="1">
      <c r="A8" s="4">
        <v>1</v>
      </c>
      <c r="B8" s="2" t="s">
        <v>63</v>
      </c>
      <c r="C8" s="2" t="s">
        <v>151</v>
      </c>
      <c r="D8" s="2" t="s">
        <v>152</v>
      </c>
      <c r="E8" s="2" t="s">
        <v>153</v>
      </c>
      <c r="F8" s="4" t="s">
        <v>154</v>
      </c>
      <c r="G8" s="2" t="s">
        <v>155</v>
      </c>
      <c r="H8" s="6">
        <v>46266</v>
      </c>
      <c r="I8" s="6">
        <v>46295</v>
      </c>
      <c r="J8" s="10"/>
      <c r="K8" s="10"/>
      <c r="L8" s="7">
        <f>IFERROR(K8/J8,0)</f>
        <v>0</v>
      </c>
      <c r="M8" s="2"/>
      <c r="N8" s="11"/>
      <c r="O8" s="11"/>
      <c r="P8" s="7">
        <f>IFERROR(O8/N8,0)</f>
        <v>0</v>
      </c>
      <c r="Q8" s="2"/>
    </row>
    <row r="9" spans="1:17" ht="150.6" customHeight="1">
      <c r="A9" s="5">
        <v>2</v>
      </c>
      <c r="B9" s="3" t="s">
        <v>64</v>
      </c>
      <c r="C9" s="3" t="s">
        <v>156</v>
      </c>
      <c r="D9" s="3" t="s">
        <v>65</v>
      </c>
      <c r="E9" s="3" t="s">
        <v>66</v>
      </c>
      <c r="F9" s="4" t="s">
        <v>53</v>
      </c>
      <c r="G9" s="3" t="s">
        <v>67</v>
      </c>
      <c r="H9" s="8">
        <v>46266</v>
      </c>
      <c r="I9" s="8">
        <v>46356</v>
      </c>
      <c r="J9" s="10"/>
      <c r="K9" s="10"/>
      <c r="L9" s="9">
        <f>IFERROR(K9/J9,0)</f>
        <v>0</v>
      </c>
      <c r="M9" s="3"/>
      <c r="N9" s="11"/>
      <c r="O9" s="11"/>
      <c r="P9" s="9">
        <f>IFERROR(O9/N9,0)</f>
        <v>0</v>
      </c>
      <c r="Q9" s="3"/>
    </row>
    <row r="10" spans="1:17" ht="90" customHeight="1">
      <c r="A10" s="4">
        <v>3</v>
      </c>
      <c r="B10" s="2" t="s">
        <v>68</v>
      </c>
      <c r="C10" s="2" t="s">
        <v>157</v>
      </c>
      <c r="D10" s="2" t="s">
        <v>158</v>
      </c>
      <c r="E10" s="2" t="s">
        <v>159</v>
      </c>
      <c r="F10" s="4" t="s">
        <v>160</v>
      </c>
      <c r="G10" s="2" t="s">
        <v>69</v>
      </c>
      <c r="H10" s="6">
        <v>46296</v>
      </c>
      <c r="I10" s="6">
        <v>46356</v>
      </c>
      <c r="J10" s="10"/>
      <c r="K10" s="10"/>
      <c r="L10" s="7">
        <f>IFERROR(K10/J10,0)</f>
        <v>0</v>
      </c>
      <c r="M10" s="2"/>
      <c r="N10" s="11"/>
      <c r="O10" s="11"/>
      <c r="P10" s="7">
        <f>IFERROR(O10/N10,0)</f>
        <v>0</v>
      </c>
      <c r="Q10" s="2"/>
    </row>
    <row r="11" spans="1:17" ht="73.150000000000006" customHeight="1">
      <c r="A11" s="5">
        <v>4</v>
      </c>
      <c r="B11" s="3" t="s">
        <v>70</v>
      </c>
      <c r="C11" s="3" t="s">
        <v>161</v>
      </c>
      <c r="D11" s="3" t="s">
        <v>162</v>
      </c>
      <c r="E11" s="3" t="s">
        <v>163</v>
      </c>
      <c r="F11" s="4" t="s">
        <v>164</v>
      </c>
      <c r="G11" s="3" t="s">
        <v>165</v>
      </c>
      <c r="H11" s="8">
        <v>46357</v>
      </c>
      <c r="I11" s="8">
        <v>46371</v>
      </c>
      <c r="J11" s="10"/>
      <c r="K11" s="10"/>
      <c r="L11" s="9">
        <f>IFERROR(K11/J11,0)</f>
        <v>0</v>
      </c>
      <c r="M11" s="3"/>
      <c r="N11" s="11"/>
      <c r="O11" s="11"/>
      <c r="P11" s="9">
        <f>IFERROR(O11/N11,0)</f>
        <v>0</v>
      </c>
      <c r="Q11" s="3"/>
    </row>
    <row r="12" spans="1:17" ht="69.599999999999994" customHeight="1">
      <c r="A12" s="4">
        <v>5</v>
      </c>
      <c r="B12" s="2" t="s">
        <v>71</v>
      </c>
      <c r="C12" s="2" t="s">
        <v>166</v>
      </c>
      <c r="D12" s="2" t="s">
        <v>167</v>
      </c>
      <c r="E12" s="2" t="s">
        <v>61</v>
      </c>
      <c r="F12" s="7">
        <v>1</v>
      </c>
      <c r="G12" s="2" t="s">
        <v>168</v>
      </c>
      <c r="H12" s="6">
        <v>46357</v>
      </c>
      <c r="I12" s="6">
        <v>46387</v>
      </c>
      <c r="J12" s="10"/>
      <c r="K12" s="10"/>
      <c r="L12" s="7">
        <f>IFERROR(K12/J12,0)</f>
        <v>0</v>
      </c>
      <c r="M12" s="2"/>
      <c r="N12" s="11"/>
      <c r="O12" s="11"/>
      <c r="P12" s="7">
        <f>IFERROR(O12/N12,0)</f>
        <v>0</v>
      </c>
      <c r="Q12" s="2"/>
    </row>
    <row r="13" spans="1:17" ht="54" customHeight="1"/>
    <row r="14" spans="1:17" ht="54" customHeight="1"/>
  </sheetData>
  <mergeCells count="6">
    <mergeCell ref="A5:Q5"/>
    <mergeCell ref="A1:Q1"/>
    <mergeCell ref="A2:Q2"/>
    <mergeCell ref="A3:F3"/>
    <mergeCell ref="G3:K3"/>
    <mergeCell ref="L3:Q3"/>
  </mergeCells>
  <conditionalFormatting sqref="L8:L14">
    <cfRule type="colorScale" priority="1">
      <colorScale>
        <cfvo type="min"/>
        <cfvo type="percentile" val="50"/>
        <cfvo type="max"/>
        <color rgb="FFF4CCCC"/>
        <color rgb="FFFFF2CC"/>
        <color rgb="FFD9EAD3"/>
      </colorScale>
    </cfRule>
  </conditionalFormatting>
  <conditionalFormatting sqref="P8:P14">
    <cfRule type="colorScale" priority="2">
      <colorScale>
        <cfvo type="min"/>
        <cfvo type="percentile" val="50"/>
        <cfvo type="max"/>
        <color rgb="FFF4CCCC"/>
        <color rgb="FFFFF2CC"/>
        <color rgb="FFD9EAD3"/>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5"/>
  <sheetViews>
    <sheetView showGridLines="0" workbookViewId="0">
      <selection activeCell="A5" sqref="A5:Q5"/>
    </sheetView>
  </sheetViews>
  <sheetFormatPr baseColWidth="10" defaultColWidth="8.75" defaultRowHeight="14.25"/>
  <cols>
    <col min="1" max="1" width="6" customWidth="1"/>
    <col min="2" max="2" width="22" customWidth="1"/>
    <col min="3" max="3" width="48" customWidth="1"/>
    <col min="4" max="4" width="38" customWidth="1"/>
    <col min="5" max="5" width="35" customWidth="1"/>
    <col min="6" max="6" width="9" customWidth="1"/>
    <col min="7" max="7" width="30" customWidth="1"/>
    <col min="8" max="9" width="12" customWidth="1"/>
    <col min="10" max="11" width="10" customWidth="1"/>
    <col min="12" max="12" width="9" customWidth="1"/>
    <col min="13" max="13" width="28" customWidth="1"/>
    <col min="14" max="15" width="10" customWidth="1"/>
    <col min="16" max="16" width="9" customWidth="1"/>
    <col min="17" max="17" width="28" customWidth="1"/>
  </cols>
  <sheetData>
    <row r="1" spans="1:17" ht="28.15" customHeight="1">
      <c r="A1" s="19" t="s">
        <v>29</v>
      </c>
      <c r="B1" s="19"/>
      <c r="C1" s="19"/>
      <c r="D1" s="19"/>
      <c r="E1" s="19"/>
      <c r="F1" s="19"/>
      <c r="G1" s="19"/>
      <c r="H1" s="19"/>
      <c r="I1" s="19"/>
      <c r="J1" s="19"/>
      <c r="K1" s="19"/>
      <c r="L1" s="19"/>
      <c r="M1" s="19"/>
      <c r="N1" s="19"/>
      <c r="O1" s="19"/>
      <c r="P1" s="19"/>
      <c r="Q1" s="19"/>
    </row>
    <row r="2" spans="1:17" ht="24" customHeight="1">
      <c r="A2" s="20" t="s">
        <v>72</v>
      </c>
      <c r="B2" s="20"/>
      <c r="C2" s="20"/>
      <c r="D2" s="20"/>
      <c r="E2" s="20"/>
      <c r="F2" s="20"/>
      <c r="G2" s="20"/>
      <c r="H2" s="20"/>
      <c r="I2" s="20"/>
      <c r="J2" s="20"/>
      <c r="K2" s="20"/>
      <c r="L2" s="20"/>
      <c r="M2" s="20"/>
      <c r="N2" s="20"/>
      <c r="O2" s="20"/>
      <c r="P2" s="20"/>
      <c r="Q2" s="20"/>
    </row>
    <row r="3" spans="1:17">
      <c r="A3" s="21" t="s">
        <v>149</v>
      </c>
      <c r="B3" s="21"/>
      <c r="C3" s="21"/>
      <c r="D3" s="21"/>
      <c r="E3" s="21"/>
      <c r="F3" s="21"/>
      <c r="G3" s="22" t="s">
        <v>299</v>
      </c>
      <c r="H3" s="22"/>
      <c r="I3" s="22"/>
      <c r="J3" s="22"/>
      <c r="K3" s="22"/>
      <c r="L3" s="21" t="s">
        <v>31</v>
      </c>
      <c r="M3" s="21"/>
      <c r="N3" s="21"/>
      <c r="O3" s="21"/>
      <c r="P3" s="21"/>
      <c r="Q3" s="21"/>
    </row>
    <row r="5" spans="1:17" ht="61.9" customHeight="1">
      <c r="A5" s="25" t="s">
        <v>73</v>
      </c>
      <c r="B5" s="25"/>
      <c r="C5" s="25"/>
      <c r="D5" s="25"/>
      <c r="E5" s="25"/>
      <c r="F5" s="25"/>
      <c r="G5" s="25"/>
      <c r="H5" s="25"/>
      <c r="I5" s="25"/>
      <c r="J5" s="25"/>
      <c r="K5" s="25"/>
      <c r="L5" s="25"/>
      <c r="M5" s="25"/>
      <c r="N5" s="25"/>
      <c r="O5" s="25"/>
      <c r="P5" s="25"/>
      <c r="Q5" s="25"/>
    </row>
    <row r="7" spans="1:17" ht="37.9" customHeight="1">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ht="132" customHeight="1">
      <c r="A8" s="4">
        <v>1</v>
      </c>
      <c r="B8" s="2" t="s">
        <v>74</v>
      </c>
      <c r="C8" s="2" t="s">
        <v>169</v>
      </c>
      <c r="D8" s="2" t="s">
        <v>170</v>
      </c>
      <c r="E8" s="2" t="s">
        <v>171</v>
      </c>
      <c r="F8" s="4" t="s">
        <v>172</v>
      </c>
      <c r="G8" s="2" t="s">
        <v>75</v>
      </c>
      <c r="H8" s="6">
        <v>46258</v>
      </c>
      <c r="I8" s="6">
        <v>46295</v>
      </c>
      <c r="J8" s="10"/>
      <c r="K8" s="10"/>
      <c r="L8" s="7">
        <f>IFERROR(K8/J8,0)</f>
        <v>0</v>
      </c>
      <c r="M8" s="2"/>
      <c r="N8" s="11"/>
      <c r="O8" s="11"/>
      <c r="P8" s="7">
        <f>IFERROR(O8/N8,0)</f>
        <v>0</v>
      </c>
      <c r="Q8" s="2"/>
    </row>
    <row r="9" spans="1:17" ht="132" customHeight="1">
      <c r="A9" s="5">
        <v>2</v>
      </c>
      <c r="B9" s="3" t="s">
        <v>76</v>
      </c>
      <c r="C9" s="3" t="s">
        <v>173</v>
      </c>
      <c r="D9" s="3" t="s">
        <v>174</v>
      </c>
      <c r="E9" s="3" t="s">
        <v>175</v>
      </c>
      <c r="F9" s="5" t="s">
        <v>176</v>
      </c>
      <c r="G9" s="3" t="s">
        <v>177</v>
      </c>
      <c r="H9" s="8">
        <v>46266</v>
      </c>
      <c r="I9" s="8">
        <v>46310</v>
      </c>
      <c r="J9" s="10"/>
      <c r="K9" s="10"/>
      <c r="L9" s="9">
        <f>IFERROR(K9/J9,0)</f>
        <v>0</v>
      </c>
      <c r="M9" s="3"/>
      <c r="N9" s="11"/>
      <c r="O9" s="11"/>
      <c r="P9" s="9">
        <f>IFERROR(O9/N9,0)</f>
        <v>0</v>
      </c>
      <c r="Q9" s="3"/>
    </row>
    <row r="10" spans="1:17" ht="132" customHeight="1">
      <c r="A10" s="4">
        <v>3</v>
      </c>
      <c r="B10" s="2" t="s">
        <v>77</v>
      </c>
      <c r="C10" s="2" t="s">
        <v>178</v>
      </c>
      <c r="D10" s="2" t="s">
        <v>179</v>
      </c>
      <c r="E10" s="2" t="s">
        <v>180</v>
      </c>
      <c r="F10" s="4" t="s">
        <v>181</v>
      </c>
      <c r="G10" s="2" t="s">
        <v>78</v>
      </c>
      <c r="H10" s="6">
        <v>46266</v>
      </c>
      <c r="I10" s="6">
        <v>46326</v>
      </c>
      <c r="J10" s="10"/>
      <c r="K10" s="10"/>
      <c r="L10" s="7">
        <f>IFERROR(K10/J10,0)</f>
        <v>0</v>
      </c>
      <c r="M10" s="2"/>
      <c r="N10" s="11"/>
      <c r="O10" s="11"/>
      <c r="P10" s="7">
        <f>IFERROR(O10/N10,0)</f>
        <v>0</v>
      </c>
      <c r="Q10" s="2"/>
    </row>
    <row r="11" spans="1:17" ht="132" customHeight="1">
      <c r="A11" s="5">
        <v>4</v>
      </c>
      <c r="B11" s="3" t="s">
        <v>79</v>
      </c>
      <c r="C11" s="3" t="s">
        <v>182</v>
      </c>
      <c r="D11" s="3" t="s">
        <v>183</v>
      </c>
      <c r="E11" s="3" t="s">
        <v>184</v>
      </c>
      <c r="F11" s="5" t="s">
        <v>185</v>
      </c>
      <c r="G11" s="3" t="s">
        <v>186</v>
      </c>
      <c r="H11" s="8">
        <v>46327</v>
      </c>
      <c r="I11" s="8">
        <v>46341</v>
      </c>
      <c r="J11" s="10"/>
      <c r="K11" s="10"/>
      <c r="L11" s="9">
        <f>IFERROR(K11/J11,0)</f>
        <v>0</v>
      </c>
      <c r="M11" s="3"/>
      <c r="N11" s="11"/>
      <c r="O11" s="11"/>
      <c r="P11" s="9">
        <f>IFERROR(O11/N11,0)</f>
        <v>0</v>
      </c>
      <c r="Q11" s="3"/>
    </row>
    <row r="12" spans="1:17" ht="132" customHeight="1">
      <c r="A12" s="4">
        <v>5</v>
      </c>
      <c r="B12" s="2" t="s">
        <v>80</v>
      </c>
      <c r="C12" s="2" t="s">
        <v>187</v>
      </c>
      <c r="D12" s="2" t="s">
        <v>188</v>
      </c>
      <c r="E12" s="2" t="s">
        <v>189</v>
      </c>
      <c r="F12" s="4" t="s">
        <v>81</v>
      </c>
      <c r="G12" s="2" t="s">
        <v>82</v>
      </c>
      <c r="H12" s="6">
        <v>46342</v>
      </c>
      <c r="I12" s="6">
        <v>46371</v>
      </c>
      <c r="J12" s="10"/>
      <c r="K12" s="10"/>
      <c r="L12" s="7">
        <f>IFERROR(K12/J12,0)</f>
        <v>0</v>
      </c>
      <c r="M12" s="2"/>
      <c r="N12" s="11"/>
      <c r="O12" s="11"/>
      <c r="P12" s="7">
        <f>IFERROR(O12/N12,0)</f>
        <v>0</v>
      </c>
      <c r="Q12" s="2"/>
    </row>
    <row r="13" spans="1:17" ht="54" customHeight="1"/>
    <row r="14" spans="1:17" ht="54" customHeight="1"/>
    <row r="15" spans="1:17" ht="54" customHeight="1"/>
  </sheetData>
  <mergeCells count="6">
    <mergeCell ref="A5:Q5"/>
    <mergeCell ref="A1:Q1"/>
    <mergeCell ref="A2:Q2"/>
    <mergeCell ref="A3:F3"/>
    <mergeCell ref="G3:K3"/>
    <mergeCell ref="L3:Q3"/>
  </mergeCells>
  <conditionalFormatting sqref="L8:L15">
    <cfRule type="colorScale" priority="1">
      <colorScale>
        <cfvo type="min"/>
        <cfvo type="percentile" val="50"/>
        <cfvo type="max"/>
        <color rgb="FFF4CCCC"/>
        <color rgb="FFFFF2CC"/>
        <color rgb="FFD9EAD3"/>
      </colorScale>
    </cfRule>
  </conditionalFormatting>
  <conditionalFormatting sqref="P8:P15">
    <cfRule type="colorScale" priority="2">
      <colorScale>
        <cfvo type="min"/>
        <cfvo type="percentile" val="50"/>
        <cfvo type="max"/>
        <color rgb="FFF4CCCC"/>
        <color rgb="FFFFF2CC"/>
        <color rgb="FFD9EAD3"/>
      </colorScale>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11"/>
  <sheetViews>
    <sheetView showGridLines="0" topLeftCell="E1" workbookViewId="0">
      <selection activeCell="H10" sqref="H10"/>
    </sheetView>
  </sheetViews>
  <sheetFormatPr baseColWidth="10" defaultColWidth="8.75" defaultRowHeight="14.25"/>
  <cols>
    <col min="1" max="1" width="6" customWidth="1"/>
    <col min="2" max="2" width="22" customWidth="1"/>
    <col min="3" max="3" width="48" customWidth="1"/>
    <col min="4" max="4" width="38" customWidth="1"/>
    <col min="5" max="5" width="35" customWidth="1"/>
    <col min="6" max="6" width="13" customWidth="1"/>
    <col min="7" max="7" width="30" customWidth="1"/>
    <col min="8" max="9" width="12" customWidth="1"/>
    <col min="10" max="11" width="10" customWidth="1"/>
    <col min="12" max="12" width="9" customWidth="1"/>
    <col min="13" max="13" width="28" customWidth="1"/>
    <col min="14" max="15" width="10" customWidth="1"/>
    <col min="16" max="16" width="9" customWidth="1"/>
    <col min="17" max="17" width="28" customWidth="1"/>
  </cols>
  <sheetData>
    <row r="1" spans="1:17" ht="28.15" customHeight="1">
      <c r="A1" s="19" t="s">
        <v>29</v>
      </c>
      <c r="B1" s="19"/>
      <c r="C1" s="19"/>
      <c r="D1" s="19"/>
      <c r="E1" s="19"/>
      <c r="F1" s="19"/>
      <c r="G1" s="19"/>
      <c r="H1" s="19"/>
      <c r="I1" s="19"/>
      <c r="J1" s="19"/>
      <c r="K1" s="19"/>
      <c r="L1" s="19"/>
      <c r="M1" s="19"/>
      <c r="N1" s="19"/>
      <c r="O1" s="19"/>
      <c r="P1" s="19"/>
      <c r="Q1" s="19"/>
    </row>
    <row r="2" spans="1:17" ht="24" customHeight="1">
      <c r="A2" s="20" t="s">
        <v>83</v>
      </c>
      <c r="B2" s="20"/>
      <c r="C2" s="20"/>
      <c r="D2" s="20"/>
      <c r="E2" s="20"/>
      <c r="F2" s="20"/>
      <c r="G2" s="20"/>
      <c r="H2" s="20"/>
      <c r="I2" s="20"/>
      <c r="J2" s="20"/>
      <c r="K2" s="20"/>
      <c r="L2" s="20"/>
      <c r="M2" s="20"/>
      <c r="N2" s="20"/>
      <c r="O2" s="20"/>
      <c r="P2" s="20"/>
      <c r="Q2" s="20"/>
    </row>
    <row r="3" spans="1:17">
      <c r="A3" s="21" t="s">
        <v>149</v>
      </c>
      <c r="B3" s="21"/>
      <c r="C3" s="21"/>
      <c r="D3" s="21"/>
      <c r="E3" s="21"/>
      <c r="F3" s="21"/>
      <c r="G3" s="21" t="s">
        <v>299</v>
      </c>
      <c r="H3" s="21"/>
      <c r="I3" s="21"/>
      <c r="J3" s="21"/>
      <c r="K3" s="21"/>
      <c r="L3" s="21" t="s">
        <v>31</v>
      </c>
      <c r="M3" s="21"/>
      <c r="N3" s="21"/>
      <c r="O3" s="21"/>
      <c r="P3" s="21"/>
      <c r="Q3" s="21"/>
    </row>
    <row r="6" spans="1:17" ht="37.9" customHeight="1">
      <c r="A6" s="1" t="s">
        <v>33</v>
      </c>
      <c r="B6" s="1" t="s">
        <v>34</v>
      </c>
      <c r="C6" s="1" t="s">
        <v>35</v>
      </c>
      <c r="D6" s="1" t="s">
        <v>36</v>
      </c>
      <c r="E6" s="1" t="s">
        <v>37</v>
      </c>
      <c r="F6" s="1" t="s">
        <v>38</v>
      </c>
      <c r="G6" s="1" t="s">
        <v>39</v>
      </c>
      <c r="H6" s="1" t="s">
        <v>40</v>
      </c>
      <c r="I6" s="1" t="s">
        <v>41</v>
      </c>
      <c r="J6" s="1" t="s">
        <v>42</v>
      </c>
      <c r="K6" s="1" t="s">
        <v>43</v>
      </c>
      <c r="L6" s="1" t="s">
        <v>44</v>
      </c>
      <c r="M6" s="1" t="s">
        <v>45</v>
      </c>
      <c r="N6" s="1" t="s">
        <v>46</v>
      </c>
      <c r="O6" s="1" t="s">
        <v>47</v>
      </c>
      <c r="P6" s="1" t="s">
        <v>48</v>
      </c>
      <c r="Q6" s="1" t="s">
        <v>49</v>
      </c>
    </row>
    <row r="7" spans="1:17" ht="91.9" customHeight="1">
      <c r="A7" s="4">
        <v>1</v>
      </c>
      <c r="B7" s="2" t="s">
        <v>84</v>
      </c>
      <c r="C7" s="2" t="s">
        <v>190</v>
      </c>
      <c r="D7" s="2" t="s">
        <v>191</v>
      </c>
      <c r="E7" s="2" t="s">
        <v>192</v>
      </c>
      <c r="F7" s="4" t="s">
        <v>192</v>
      </c>
      <c r="G7" s="2" t="s">
        <v>85</v>
      </c>
      <c r="H7" s="6">
        <v>46266</v>
      </c>
      <c r="I7" s="6">
        <v>46326</v>
      </c>
      <c r="J7" s="10"/>
      <c r="K7" s="10"/>
      <c r="L7" s="7">
        <f>IFERROR(K7/J7,0)</f>
        <v>0</v>
      </c>
      <c r="M7" s="2"/>
      <c r="N7" s="11"/>
      <c r="O7" s="11"/>
      <c r="P7" s="7">
        <f>IFERROR(O7/N7,0)</f>
        <v>0</v>
      </c>
      <c r="Q7" s="2"/>
    </row>
    <row r="8" spans="1:17" ht="83.45" customHeight="1">
      <c r="A8" s="5">
        <v>2</v>
      </c>
      <c r="B8" s="3" t="s">
        <v>86</v>
      </c>
      <c r="C8" s="3" t="s">
        <v>193</v>
      </c>
      <c r="D8" s="3" t="s">
        <v>87</v>
      </c>
      <c r="E8" s="3" t="s">
        <v>194</v>
      </c>
      <c r="F8" s="5" t="s">
        <v>195</v>
      </c>
      <c r="G8" s="3" t="s">
        <v>88</v>
      </c>
      <c r="H8" s="8">
        <v>46327</v>
      </c>
      <c r="I8" s="8">
        <v>46356</v>
      </c>
      <c r="J8" s="10"/>
      <c r="K8" s="10"/>
      <c r="L8" s="9">
        <f>IFERROR(K8/J8,0)</f>
        <v>0</v>
      </c>
      <c r="M8" s="3"/>
      <c r="N8" s="11"/>
      <c r="O8" s="11"/>
      <c r="P8" s="9">
        <f>IFERROR(O8/N8,0)</f>
        <v>0</v>
      </c>
      <c r="Q8" s="3"/>
    </row>
    <row r="9" spans="1:17" ht="63.6" customHeight="1">
      <c r="A9" s="4">
        <v>3</v>
      </c>
      <c r="B9" s="2" t="s">
        <v>89</v>
      </c>
      <c r="C9" s="2" t="s">
        <v>196</v>
      </c>
      <c r="D9" s="2" t="s">
        <v>197</v>
      </c>
      <c r="E9" s="2" t="s">
        <v>198</v>
      </c>
      <c r="F9" s="4" t="s">
        <v>199</v>
      </c>
      <c r="G9" s="2" t="s">
        <v>90</v>
      </c>
      <c r="H9" s="6">
        <v>46357</v>
      </c>
      <c r="I9" s="6">
        <v>46387</v>
      </c>
      <c r="J9" s="10"/>
      <c r="K9" s="10"/>
      <c r="L9" s="7">
        <f>IFERROR(K9/J9,0)</f>
        <v>0</v>
      </c>
      <c r="M9" s="2"/>
      <c r="N9" s="11"/>
      <c r="O9" s="11"/>
      <c r="P9" s="7">
        <f>IFERROR(O9/N9,0)</f>
        <v>0</v>
      </c>
      <c r="Q9" s="2"/>
    </row>
    <row r="10" spans="1:17" ht="54" customHeight="1"/>
    <row r="11" spans="1:17" ht="54" customHeight="1"/>
  </sheetData>
  <mergeCells count="5">
    <mergeCell ref="A1:Q1"/>
    <mergeCell ref="A2:Q2"/>
    <mergeCell ref="A3:F3"/>
    <mergeCell ref="G3:K3"/>
    <mergeCell ref="L3:Q3"/>
  </mergeCells>
  <conditionalFormatting sqref="L7:L11">
    <cfRule type="colorScale" priority="1">
      <colorScale>
        <cfvo type="min"/>
        <cfvo type="percentile" val="50"/>
        <cfvo type="max"/>
        <color rgb="FFF4CCCC"/>
        <color rgb="FFFFF2CC"/>
        <color rgb="FFD9EAD3"/>
      </colorScale>
    </cfRule>
  </conditionalFormatting>
  <conditionalFormatting sqref="P7:P11">
    <cfRule type="colorScale" priority="2">
      <colorScale>
        <cfvo type="min"/>
        <cfvo type="percentile" val="50"/>
        <cfvo type="max"/>
        <color rgb="FFF4CCCC"/>
        <color rgb="FFFFF2CC"/>
        <color rgb="FFD9EAD3"/>
      </colorScale>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7"/>
  <sheetViews>
    <sheetView showGridLines="0" topLeftCell="A7" workbookViewId="0">
      <selection activeCell="A6" sqref="A6"/>
    </sheetView>
  </sheetViews>
  <sheetFormatPr baseColWidth="10" defaultColWidth="8.75" defaultRowHeight="14.25"/>
  <cols>
    <col min="1" max="1" width="6" customWidth="1"/>
    <col min="2" max="2" width="22" customWidth="1"/>
    <col min="3" max="3" width="48" customWidth="1"/>
    <col min="4" max="4" width="38" customWidth="1"/>
    <col min="5" max="5" width="35" customWidth="1"/>
    <col min="6" max="6" width="11.5" customWidth="1"/>
    <col min="7" max="7" width="30" customWidth="1"/>
    <col min="8" max="9" width="12" customWidth="1"/>
    <col min="10" max="11" width="10" customWidth="1"/>
    <col min="12" max="12" width="9" customWidth="1"/>
    <col min="13" max="13" width="28" customWidth="1"/>
    <col min="14" max="15" width="10" customWidth="1"/>
    <col min="16" max="16" width="9" customWidth="1"/>
    <col min="17" max="17" width="28" customWidth="1"/>
  </cols>
  <sheetData>
    <row r="1" spans="1:17" ht="28.15" customHeight="1">
      <c r="A1" s="19" t="s">
        <v>29</v>
      </c>
      <c r="B1" s="19"/>
      <c r="C1" s="19"/>
      <c r="D1" s="19"/>
      <c r="E1" s="19"/>
      <c r="F1" s="19"/>
      <c r="G1" s="19"/>
      <c r="H1" s="19"/>
      <c r="I1" s="19"/>
      <c r="J1" s="19"/>
      <c r="K1" s="19"/>
      <c r="L1" s="19"/>
      <c r="M1" s="19"/>
      <c r="N1" s="19"/>
      <c r="O1" s="19"/>
      <c r="P1" s="19"/>
      <c r="Q1" s="19"/>
    </row>
    <row r="2" spans="1:17" ht="24" customHeight="1">
      <c r="A2" s="20" t="s">
        <v>91</v>
      </c>
      <c r="B2" s="20"/>
      <c r="C2" s="20"/>
      <c r="D2" s="20"/>
      <c r="E2" s="20"/>
      <c r="F2" s="20"/>
      <c r="G2" s="20"/>
      <c r="H2" s="20"/>
      <c r="I2" s="20"/>
      <c r="J2" s="20"/>
      <c r="K2" s="20"/>
      <c r="L2" s="20"/>
      <c r="M2" s="20"/>
      <c r="N2" s="20"/>
      <c r="O2" s="20"/>
      <c r="P2" s="20"/>
      <c r="Q2" s="20"/>
    </row>
    <row r="3" spans="1:17">
      <c r="A3" s="21" t="s">
        <v>227</v>
      </c>
      <c r="B3" s="21"/>
      <c r="C3" s="21"/>
      <c r="D3" s="21"/>
      <c r="E3" s="21"/>
      <c r="F3" s="21"/>
      <c r="G3" s="22" t="s">
        <v>299</v>
      </c>
      <c r="H3" s="22"/>
      <c r="I3" s="22"/>
      <c r="J3" s="22"/>
      <c r="K3" s="22"/>
      <c r="L3" s="21" t="s">
        <v>31</v>
      </c>
      <c r="M3" s="21"/>
      <c r="N3" s="21"/>
      <c r="O3" s="21"/>
      <c r="P3" s="21"/>
      <c r="Q3" s="21"/>
    </row>
    <row r="5" spans="1:17">
      <c r="A5" s="25" t="s">
        <v>300</v>
      </c>
      <c r="B5" s="25"/>
      <c r="C5" s="25"/>
      <c r="D5" s="25"/>
      <c r="E5" s="25"/>
      <c r="F5" s="25"/>
      <c r="G5" s="25"/>
      <c r="H5" s="25"/>
      <c r="I5" s="25"/>
      <c r="J5" s="25"/>
      <c r="K5" s="25"/>
      <c r="L5" s="25"/>
      <c r="M5" s="25"/>
      <c r="N5" s="25"/>
      <c r="O5" s="25"/>
      <c r="P5" s="25"/>
      <c r="Q5" s="25"/>
    </row>
    <row r="7" spans="1:17" ht="37.9" customHeight="1">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ht="84.6" customHeight="1">
      <c r="A8" s="4">
        <v>1</v>
      </c>
      <c r="B8" s="2" t="s">
        <v>92</v>
      </c>
      <c r="C8" s="2" t="s">
        <v>200</v>
      </c>
      <c r="D8" s="2" t="s">
        <v>201</v>
      </c>
      <c r="E8" s="2" t="s">
        <v>202</v>
      </c>
      <c r="F8" s="4" t="s">
        <v>203</v>
      </c>
      <c r="G8" s="2" t="s">
        <v>93</v>
      </c>
      <c r="H8" s="6">
        <v>46266</v>
      </c>
      <c r="I8" s="6">
        <v>46295</v>
      </c>
      <c r="J8" s="10"/>
      <c r="K8" s="10"/>
      <c r="L8" s="7">
        <f t="shared" ref="L8:L13" si="0">IFERROR(K8/J8,0)</f>
        <v>0</v>
      </c>
      <c r="M8" s="2"/>
      <c r="N8" s="11"/>
      <c r="O8" s="11"/>
      <c r="P8" s="7">
        <f t="shared" ref="P8:P13" si="1">IFERROR(O8/N8,0)</f>
        <v>0</v>
      </c>
      <c r="Q8" s="2"/>
    </row>
    <row r="9" spans="1:17" ht="54" customHeight="1">
      <c r="A9" s="5">
        <v>2</v>
      </c>
      <c r="B9" s="3" t="s">
        <v>94</v>
      </c>
      <c r="C9" s="3" t="s">
        <v>204</v>
      </c>
      <c r="D9" s="3" t="s">
        <v>205</v>
      </c>
      <c r="E9" s="3" t="s">
        <v>206</v>
      </c>
      <c r="F9" s="5" t="s">
        <v>207</v>
      </c>
      <c r="G9" s="3" t="s">
        <v>208</v>
      </c>
      <c r="H9" s="8">
        <v>46296</v>
      </c>
      <c r="I9" s="8">
        <v>46371</v>
      </c>
      <c r="J9" s="10"/>
      <c r="K9" s="10"/>
      <c r="L9" s="9">
        <f t="shared" si="0"/>
        <v>0</v>
      </c>
      <c r="M9" s="3"/>
      <c r="N9" s="11"/>
      <c r="O9" s="11"/>
      <c r="P9" s="9">
        <f t="shared" si="1"/>
        <v>0</v>
      </c>
      <c r="Q9" s="3"/>
    </row>
    <row r="10" spans="1:17" ht="54" customHeight="1">
      <c r="A10" s="4">
        <v>3</v>
      </c>
      <c r="B10" s="2" t="s">
        <v>95</v>
      </c>
      <c r="C10" s="2" t="s">
        <v>209</v>
      </c>
      <c r="D10" s="2" t="s">
        <v>210</v>
      </c>
      <c r="E10" s="2" t="s">
        <v>211</v>
      </c>
      <c r="F10" s="4" t="s">
        <v>212</v>
      </c>
      <c r="G10" s="2" t="s">
        <v>96</v>
      </c>
      <c r="H10" s="6">
        <v>46280</v>
      </c>
      <c r="I10" s="6">
        <v>46371</v>
      </c>
      <c r="J10" s="10"/>
      <c r="K10" s="10"/>
      <c r="L10" s="7">
        <f t="shared" si="0"/>
        <v>0</v>
      </c>
      <c r="M10" s="2"/>
      <c r="N10" s="11"/>
      <c r="O10" s="11"/>
      <c r="P10" s="7">
        <f t="shared" si="1"/>
        <v>0</v>
      </c>
      <c r="Q10" s="2"/>
    </row>
    <row r="11" spans="1:17" ht="73.150000000000006" customHeight="1">
      <c r="A11" s="5">
        <v>4</v>
      </c>
      <c r="B11" s="3" t="s">
        <v>97</v>
      </c>
      <c r="C11" s="3" t="s">
        <v>213</v>
      </c>
      <c r="D11" s="3" t="s">
        <v>214</v>
      </c>
      <c r="E11" s="3" t="s">
        <v>215</v>
      </c>
      <c r="F11" s="5" t="s">
        <v>216</v>
      </c>
      <c r="G11" s="3" t="s">
        <v>217</v>
      </c>
      <c r="H11" s="8">
        <v>46266</v>
      </c>
      <c r="I11" s="8">
        <v>46387</v>
      </c>
      <c r="J11" s="10"/>
      <c r="K11" s="10"/>
      <c r="L11" s="9">
        <f t="shared" si="0"/>
        <v>0</v>
      </c>
      <c r="M11" s="3"/>
      <c r="N11" s="11"/>
      <c r="O11" s="11"/>
      <c r="P11" s="9">
        <f t="shared" si="1"/>
        <v>0</v>
      </c>
      <c r="Q11" s="3"/>
    </row>
    <row r="12" spans="1:17" ht="78.599999999999994" customHeight="1">
      <c r="A12" s="4">
        <v>5</v>
      </c>
      <c r="B12" s="2" t="s">
        <v>98</v>
      </c>
      <c r="C12" s="2" t="s">
        <v>218</v>
      </c>
      <c r="D12" s="2" t="s">
        <v>219</v>
      </c>
      <c r="E12" s="2" t="s">
        <v>220</v>
      </c>
      <c r="F12" s="4" t="s">
        <v>221</v>
      </c>
      <c r="G12" s="2" t="s">
        <v>222</v>
      </c>
      <c r="H12" s="6">
        <v>46296</v>
      </c>
      <c r="I12" s="6">
        <v>46371</v>
      </c>
      <c r="J12" s="10"/>
      <c r="K12" s="10"/>
      <c r="L12" s="7">
        <f t="shared" si="0"/>
        <v>0</v>
      </c>
      <c r="M12" s="2"/>
      <c r="N12" s="11"/>
      <c r="O12" s="11"/>
      <c r="P12" s="7">
        <f t="shared" si="1"/>
        <v>0</v>
      </c>
      <c r="Q12" s="2"/>
    </row>
    <row r="13" spans="1:17" ht="84.6" customHeight="1">
      <c r="A13" s="5">
        <v>6</v>
      </c>
      <c r="B13" s="3" t="s">
        <v>99</v>
      </c>
      <c r="C13" s="3" t="s">
        <v>223</v>
      </c>
      <c r="D13" s="3" t="s">
        <v>224</v>
      </c>
      <c r="E13" s="3" t="s">
        <v>147</v>
      </c>
      <c r="F13" s="5" t="s">
        <v>225</v>
      </c>
      <c r="G13" s="3" t="s">
        <v>226</v>
      </c>
      <c r="H13" s="8">
        <v>46372</v>
      </c>
      <c r="I13" s="8">
        <v>46387</v>
      </c>
      <c r="J13" s="10"/>
      <c r="K13" s="10"/>
      <c r="L13" s="9">
        <f t="shared" si="0"/>
        <v>0</v>
      </c>
      <c r="M13" s="3"/>
      <c r="N13" s="11"/>
      <c r="O13" s="11"/>
      <c r="P13" s="9">
        <f t="shared" si="1"/>
        <v>0</v>
      </c>
      <c r="Q13" s="3"/>
    </row>
    <row r="14" spans="1:17" ht="54" customHeight="1"/>
    <row r="15" spans="1:17" ht="54" customHeight="1"/>
    <row r="16" spans="1:17" ht="54" customHeight="1"/>
    <row r="17" ht="54" customHeight="1"/>
  </sheetData>
  <mergeCells count="6">
    <mergeCell ref="A5:Q5"/>
    <mergeCell ref="A1:Q1"/>
    <mergeCell ref="A2:Q2"/>
    <mergeCell ref="A3:F3"/>
    <mergeCell ref="G3:K3"/>
    <mergeCell ref="L3:Q3"/>
  </mergeCells>
  <conditionalFormatting sqref="L8:L17">
    <cfRule type="colorScale" priority="1">
      <colorScale>
        <cfvo type="min"/>
        <cfvo type="percentile" val="50"/>
        <cfvo type="max"/>
        <color rgb="FFF4CCCC"/>
        <color rgb="FFFFF2CC"/>
        <color rgb="FFD9EAD3"/>
      </colorScale>
    </cfRule>
  </conditionalFormatting>
  <conditionalFormatting sqref="P8:P17">
    <cfRule type="colorScale" priority="2">
      <colorScale>
        <cfvo type="min"/>
        <cfvo type="percentile" val="50"/>
        <cfvo type="max"/>
        <color rgb="FFF4CCCC"/>
        <color rgb="FFFFF2CC"/>
        <color rgb="FFD9EAD3"/>
      </colorScale>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6"/>
  <sheetViews>
    <sheetView showGridLines="0" workbookViewId="0">
      <selection activeCell="L7" sqref="L7"/>
    </sheetView>
  </sheetViews>
  <sheetFormatPr baseColWidth="10" defaultColWidth="8.75" defaultRowHeight="14.25"/>
  <cols>
    <col min="1" max="1" width="6" customWidth="1"/>
    <col min="2" max="2" width="22" customWidth="1"/>
    <col min="3" max="3" width="48" customWidth="1"/>
    <col min="4" max="4" width="38" customWidth="1"/>
    <col min="5" max="5" width="35" customWidth="1"/>
    <col min="6" max="6" width="15.875" customWidth="1"/>
    <col min="7" max="7" width="30" customWidth="1"/>
    <col min="8" max="9" width="12" customWidth="1"/>
    <col min="10" max="11" width="10" customWidth="1"/>
    <col min="12" max="12" width="9" customWidth="1"/>
    <col min="13" max="13" width="28" customWidth="1"/>
    <col min="14" max="15" width="10" customWidth="1"/>
    <col min="16" max="16" width="9" customWidth="1"/>
    <col min="17" max="17" width="28" customWidth="1"/>
  </cols>
  <sheetData>
    <row r="1" spans="1:17" ht="28.15" customHeight="1">
      <c r="A1" s="19" t="s">
        <v>29</v>
      </c>
      <c r="B1" s="19"/>
      <c r="C1" s="19"/>
      <c r="D1" s="19"/>
      <c r="E1" s="19"/>
      <c r="F1" s="19"/>
      <c r="G1" s="19"/>
      <c r="H1" s="19"/>
      <c r="I1" s="19"/>
      <c r="J1" s="19"/>
      <c r="K1" s="19"/>
      <c r="L1" s="19"/>
      <c r="M1" s="19"/>
      <c r="N1" s="19"/>
      <c r="O1" s="19"/>
      <c r="P1" s="19"/>
      <c r="Q1" s="19"/>
    </row>
    <row r="2" spans="1:17" ht="24" customHeight="1">
      <c r="A2" s="20" t="s">
        <v>24</v>
      </c>
      <c r="B2" s="20"/>
      <c r="C2" s="20"/>
      <c r="D2" s="20"/>
      <c r="E2" s="20"/>
      <c r="F2" s="20"/>
      <c r="G2" s="20"/>
      <c r="H2" s="20"/>
      <c r="I2" s="20"/>
      <c r="J2" s="20"/>
      <c r="K2" s="20"/>
      <c r="L2" s="20"/>
      <c r="M2" s="20"/>
      <c r="N2" s="20"/>
      <c r="O2" s="20"/>
      <c r="P2" s="20"/>
      <c r="Q2" s="20"/>
    </row>
    <row r="3" spans="1:17">
      <c r="A3" s="21" t="s">
        <v>227</v>
      </c>
      <c r="B3" s="21"/>
      <c r="C3" s="21"/>
      <c r="D3" s="21"/>
      <c r="E3" s="21"/>
      <c r="F3" s="21"/>
      <c r="G3" s="22" t="s">
        <v>299</v>
      </c>
      <c r="H3" s="22"/>
      <c r="I3" s="22"/>
      <c r="J3" s="22"/>
      <c r="K3" s="22"/>
      <c r="L3" s="21" t="s">
        <v>31</v>
      </c>
      <c r="M3" s="21"/>
      <c r="N3" s="21"/>
      <c r="O3" s="21"/>
      <c r="P3" s="21"/>
      <c r="Q3" s="21"/>
    </row>
    <row r="6" spans="1:17" ht="37.9" customHeight="1">
      <c r="A6" s="1" t="s">
        <v>33</v>
      </c>
      <c r="B6" s="1" t="s">
        <v>34</v>
      </c>
      <c r="C6" s="1" t="s">
        <v>35</v>
      </c>
      <c r="D6" s="1" t="s">
        <v>36</v>
      </c>
      <c r="E6" s="1" t="s">
        <v>37</v>
      </c>
      <c r="F6" s="1" t="s">
        <v>38</v>
      </c>
      <c r="G6" s="1" t="s">
        <v>39</v>
      </c>
      <c r="H6" s="1" t="s">
        <v>40</v>
      </c>
      <c r="I6" s="1" t="s">
        <v>41</v>
      </c>
      <c r="J6" s="1" t="s">
        <v>42</v>
      </c>
      <c r="K6" s="1" t="s">
        <v>43</v>
      </c>
      <c r="L6" s="1" t="s">
        <v>44</v>
      </c>
      <c r="M6" s="1" t="s">
        <v>45</v>
      </c>
      <c r="N6" s="1" t="s">
        <v>46</v>
      </c>
      <c r="O6" s="1" t="s">
        <v>47</v>
      </c>
      <c r="P6" s="1" t="s">
        <v>48</v>
      </c>
      <c r="Q6" s="1" t="s">
        <v>49</v>
      </c>
    </row>
    <row r="7" spans="1:17" ht="87.6" customHeight="1">
      <c r="A7" s="4">
        <v>1</v>
      </c>
      <c r="B7" s="2" t="s">
        <v>100</v>
      </c>
      <c r="C7" s="2" t="s">
        <v>228</v>
      </c>
      <c r="D7" s="2" t="s">
        <v>229</v>
      </c>
      <c r="E7" s="2" t="s">
        <v>230</v>
      </c>
      <c r="F7" s="4" t="s">
        <v>231</v>
      </c>
      <c r="G7" s="2" t="s">
        <v>242</v>
      </c>
      <c r="H7" s="6">
        <v>46266</v>
      </c>
      <c r="I7" s="6">
        <v>46295</v>
      </c>
      <c r="J7" s="10"/>
      <c r="K7" s="10"/>
      <c r="L7" s="7">
        <f t="shared" ref="L7:L12" si="0">IFERROR(K7/J7,0)</f>
        <v>0</v>
      </c>
      <c r="M7" s="2"/>
      <c r="N7" s="11"/>
      <c r="O7" s="11"/>
      <c r="P7" s="7">
        <f t="shared" ref="P7:P12" si="1">IFERROR(O7/N7,0)</f>
        <v>0</v>
      </c>
      <c r="Q7" s="2"/>
    </row>
    <row r="8" spans="1:17" ht="85.9" customHeight="1">
      <c r="A8" s="5">
        <v>2</v>
      </c>
      <c r="B8" s="3" t="s">
        <v>101</v>
      </c>
      <c r="C8" s="3" t="s">
        <v>232</v>
      </c>
      <c r="D8" s="3" t="s">
        <v>233</v>
      </c>
      <c r="E8" s="3" t="s">
        <v>234</v>
      </c>
      <c r="F8" s="5" t="s">
        <v>235</v>
      </c>
      <c r="G8" s="3" t="s">
        <v>236</v>
      </c>
      <c r="H8" s="8">
        <v>46280</v>
      </c>
      <c r="I8" s="8">
        <v>46371</v>
      </c>
      <c r="J8" s="10"/>
      <c r="K8" s="10"/>
      <c r="L8" s="9">
        <f t="shared" si="0"/>
        <v>0</v>
      </c>
      <c r="M8" s="3"/>
      <c r="N8" s="11"/>
      <c r="O8" s="11"/>
      <c r="P8" s="9">
        <f t="shared" si="1"/>
        <v>0</v>
      </c>
      <c r="Q8" s="3"/>
    </row>
    <row r="9" spans="1:17" ht="82.9" customHeight="1">
      <c r="A9" s="4">
        <v>3</v>
      </c>
      <c r="B9" s="2" t="s">
        <v>102</v>
      </c>
      <c r="C9" s="2" t="s">
        <v>237</v>
      </c>
      <c r="D9" s="2" t="s">
        <v>238</v>
      </c>
      <c r="E9" s="2" t="s">
        <v>239</v>
      </c>
      <c r="F9" s="4" t="s">
        <v>240</v>
      </c>
      <c r="G9" s="2" t="s">
        <v>241</v>
      </c>
      <c r="H9" s="6">
        <v>46266</v>
      </c>
      <c r="I9" s="6">
        <v>46371</v>
      </c>
      <c r="J9" s="10"/>
      <c r="K9" s="10"/>
      <c r="L9" s="7">
        <f t="shared" si="0"/>
        <v>0</v>
      </c>
      <c r="M9" s="2"/>
      <c r="N9" s="11"/>
      <c r="O9" s="11"/>
      <c r="P9" s="7">
        <f t="shared" si="1"/>
        <v>0</v>
      </c>
      <c r="Q9" s="2"/>
    </row>
    <row r="10" spans="1:17" ht="64.900000000000006" customHeight="1">
      <c r="A10" s="5">
        <v>4</v>
      </c>
      <c r="B10" s="3" t="s">
        <v>103</v>
      </c>
      <c r="C10" s="3" t="s">
        <v>243</v>
      </c>
      <c r="D10" s="3" t="s">
        <v>244</v>
      </c>
      <c r="E10" s="3" t="s">
        <v>198</v>
      </c>
      <c r="F10" s="5" t="s">
        <v>199</v>
      </c>
      <c r="G10" s="3" t="s">
        <v>245</v>
      </c>
      <c r="H10" s="8">
        <v>46280</v>
      </c>
      <c r="I10" s="8">
        <v>46387</v>
      </c>
      <c r="J10" s="10"/>
      <c r="K10" s="10"/>
      <c r="L10" s="9">
        <f t="shared" si="0"/>
        <v>0</v>
      </c>
      <c r="M10" s="3"/>
      <c r="N10" s="11"/>
      <c r="O10" s="11"/>
      <c r="P10" s="9">
        <f t="shared" si="1"/>
        <v>0</v>
      </c>
      <c r="Q10" s="3"/>
    </row>
    <row r="11" spans="1:17" ht="82.9" customHeight="1">
      <c r="A11" s="4">
        <v>5</v>
      </c>
      <c r="B11" s="2" t="s">
        <v>104</v>
      </c>
      <c r="C11" s="2" t="s">
        <v>246</v>
      </c>
      <c r="D11" s="2" t="s">
        <v>247</v>
      </c>
      <c r="E11" s="2" t="s">
        <v>248</v>
      </c>
      <c r="F11" s="4" t="s">
        <v>148</v>
      </c>
      <c r="G11" s="3" t="s">
        <v>249</v>
      </c>
      <c r="H11" s="6">
        <v>46357</v>
      </c>
      <c r="I11" s="6">
        <v>46387</v>
      </c>
      <c r="J11" s="10"/>
      <c r="K11" s="10"/>
      <c r="L11" s="7">
        <f t="shared" si="0"/>
        <v>0</v>
      </c>
      <c r="M11" s="2"/>
      <c r="N11" s="11"/>
      <c r="O11" s="11"/>
      <c r="P11" s="7">
        <f t="shared" si="1"/>
        <v>0</v>
      </c>
      <c r="Q11" s="2"/>
    </row>
    <row r="12" spans="1:17" ht="80.45" customHeight="1">
      <c r="A12" s="5">
        <v>6</v>
      </c>
      <c r="B12" s="3" t="s">
        <v>105</v>
      </c>
      <c r="C12" s="3" t="s">
        <v>250</v>
      </c>
      <c r="D12" s="3" t="s">
        <v>251</v>
      </c>
      <c r="E12" s="3" t="s">
        <v>252</v>
      </c>
      <c r="F12" s="5" t="s">
        <v>253</v>
      </c>
      <c r="G12" s="3" t="s">
        <v>106</v>
      </c>
      <c r="H12" s="8">
        <v>46266</v>
      </c>
      <c r="I12" s="8">
        <v>46371</v>
      </c>
      <c r="J12" s="10"/>
      <c r="K12" s="10"/>
      <c r="L12" s="9">
        <f t="shared" si="0"/>
        <v>0</v>
      </c>
      <c r="M12" s="3"/>
      <c r="N12" s="11"/>
      <c r="O12" s="11"/>
      <c r="P12" s="9">
        <f t="shared" si="1"/>
        <v>0</v>
      </c>
      <c r="Q12" s="3"/>
    </row>
    <row r="13" spans="1:17" ht="54" customHeight="1"/>
    <row r="14" spans="1:17" ht="54" customHeight="1"/>
    <row r="15" spans="1:17" ht="54" customHeight="1"/>
    <row r="16" spans="1:17" ht="54" customHeight="1"/>
  </sheetData>
  <mergeCells count="5">
    <mergeCell ref="A1:Q1"/>
    <mergeCell ref="A2:Q2"/>
    <mergeCell ref="A3:F3"/>
    <mergeCell ref="G3:K3"/>
    <mergeCell ref="L3:Q3"/>
  </mergeCells>
  <conditionalFormatting sqref="L7:L16">
    <cfRule type="colorScale" priority="1">
      <colorScale>
        <cfvo type="min"/>
        <cfvo type="percentile" val="50"/>
        <cfvo type="max"/>
        <color rgb="FFF4CCCC"/>
        <color rgb="FFFFF2CC"/>
        <color rgb="FFD9EAD3"/>
      </colorScale>
    </cfRule>
  </conditionalFormatting>
  <conditionalFormatting sqref="P7:P16">
    <cfRule type="colorScale" priority="2">
      <colorScale>
        <cfvo type="min"/>
        <cfvo type="percentile" val="50"/>
        <cfvo type="max"/>
        <color rgb="FFF4CCCC"/>
        <color rgb="FFFFF2CC"/>
        <color rgb="FFD9EAD3"/>
      </colorScale>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16"/>
  <sheetViews>
    <sheetView showGridLines="0" workbookViewId="0">
      <selection activeCell="F7" sqref="F7"/>
    </sheetView>
  </sheetViews>
  <sheetFormatPr baseColWidth="10" defaultColWidth="8.75" defaultRowHeight="14.25"/>
  <cols>
    <col min="1" max="1" width="6" customWidth="1"/>
    <col min="2" max="2" width="22" customWidth="1"/>
    <col min="3" max="3" width="48" customWidth="1"/>
    <col min="4" max="4" width="38" customWidth="1"/>
    <col min="5" max="5" width="35" customWidth="1"/>
    <col min="6" max="6" width="11.25" customWidth="1"/>
    <col min="7" max="7" width="30" customWidth="1"/>
    <col min="8" max="9" width="12" customWidth="1"/>
    <col min="10" max="11" width="10" customWidth="1"/>
    <col min="12" max="12" width="9" customWidth="1"/>
    <col min="13" max="13" width="28" customWidth="1"/>
    <col min="14" max="15" width="10" customWidth="1"/>
    <col min="16" max="16" width="9" customWidth="1"/>
    <col min="17" max="17" width="28" customWidth="1"/>
  </cols>
  <sheetData>
    <row r="1" spans="1:17" ht="28.15" customHeight="1">
      <c r="A1" s="19" t="s">
        <v>29</v>
      </c>
      <c r="B1" s="19"/>
      <c r="C1" s="19"/>
      <c r="D1" s="19"/>
      <c r="E1" s="19"/>
      <c r="F1" s="19"/>
      <c r="G1" s="19"/>
      <c r="H1" s="19"/>
      <c r="I1" s="19"/>
      <c r="J1" s="19"/>
      <c r="K1" s="19"/>
      <c r="L1" s="19"/>
      <c r="M1" s="19"/>
      <c r="N1" s="19"/>
      <c r="O1" s="19"/>
      <c r="P1" s="19"/>
      <c r="Q1" s="19"/>
    </row>
    <row r="2" spans="1:17" ht="24" customHeight="1">
      <c r="A2" s="20" t="s">
        <v>107</v>
      </c>
      <c r="B2" s="20"/>
      <c r="C2" s="20"/>
      <c r="D2" s="20"/>
      <c r="E2" s="20"/>
      <c r="F2" s="20"/>
      <c r="G2" s="20"/>
      <c r="H2" s="20"/>
      <c r="I2" s="20"/>
      <c r="J2" s="20"/>
      <c r="K2" s="20"/>
      <c r="L2" s="20"/>
      <c r="M2" s="20"/>
      <c r="N2" s="20"/>
      <c r="O2" s="20"/>
      <c r="P2" s="20"/>
      <c r="Q2" s="20"/>
    </row>
    <row r="3" spans="1:17">
      <c r="A3" s="21" t="s">
        <v>150</v>
      </c>
      <c r="B3" s="21"/>
      <c r="C3" s="21"/>
      <c r="D3" s="21"/>
      <c r="E3" s="21"/>
      <c r="F3" s="21"/>
      <c r="G3" s="22" t="s">
        <v>299</v>
      </c>
      <c r="H3" s="22"/>
      <c r="I3" s="22"/>
      <c r="J3" s="22"/>
      <c r="K3" s="22"/>
      <c r="L3" s="21" t="s">
        <v>31</v>
      </c>
      <c r="M3" s="21"/>
      <c r="N3" s="21"/>
      <c r="O3" s="21"/>
      <c r="P3" s="21"/>
      <c r="Q3" s="21"/>
    </row>
    <row r="6" spans="1:17" ht="37.9" customHeight="1">
      <c r="A6" s="1" t="s">
        <v>33</v>
      </c>
      <c r="B6" s="1" t="s">
        <v>34</v>
      </c>
      <c r="C6" s="1" t="s">
        <v>35</v>
      </c>
      <c r="D6" s="1" t="s">
        <v>36</v>
      </c>
      <c r="E6" s="1" t="s">
        <v>37</v>
      </c>
      <c r="F6" s="1" t="s">
        <v>38</v>
      </c>
      <c r="G6" s="1" t="s">
        <v>39</v>
      </c>
      <c r="H6" s="1" t="s">
        <v>40</v>
      </c>
      <c r="I6" s="1" t="s">
        <v>41</v>
      </c>
      <c r="J6" s="1" t="s">
        <v>42</v>
      </c>
      <c r="K6" s="1" t="s">
        <v>43</v>
      </c>
      <c r="L6" s="1" t="s">
        <v>44</v>
      </c>
      <c r="M6" s="1" t="s">
        <v>45</v>
      </c>
      <c r="N6" s="1" t="s">
        <v>46</v>
      </c>
      <c r="O6" s="1" t="s">
        <v>47</v>
      </c>
      <c r="P6" s="1" t="s">
        <v>48</v>
      </c>
      <c r="Q6" s="1" t="s">
        <v>49</v>
      </c>
    </row>
    <row r="7" spans="1:17" ht="82.9" customHeight="1">
      <c r="A7" s="4">
        <v>1</v>
      </c>
      <c r="B7" s="2" t="s">
        <v>108</v>
      </c>
      <c r="C7" s="2" t="s">
        <v>254</v>
      </c>
      <c r="D7" s="2" t="s">
        <v>255</v>
      </c>
      <c r="E7" s="2" t="s">
        <v>256</v>
      </c>
      <c r="F7" s="4" t="s">
        <v>257</v>
      </c>
      <c r="G7" s="2" t="s">
        <v>109</v>
      </c>
      <c r="H7" s="6">
        <v>46266</v>
      </c>
      <c r="I7" s="6">
        <v>46295</v>
      </c>
      <c r="J7" s="10"/>
      <c r="K7" s="10"/>
      <c r="L7" s="7">
        <f t="shared" ref="L7:L12" si="0">IFERROR(K7/J7,0)</f>
        <v>0</v>
      </c>
      <c r="M7" s="2"/>
      <c r="N7" s="11"/>
      <c r="O7" s="11"/>
      <c r="P7" s="7">
        <f t="shared" ref="P7:P12" si="1">IFERROR(O7/N7,0)</f>
        <v>0</v>
      </c>
      <c r="Q7" s="2"/>
    </row>
    <row r="8" spans="1:17" ht="54" customHeight="1">
      <c r="A8" s="5">
        <v>2</v>
      </c>
      <c r="B8" s="3" t="s">
        <v>110</v>
      </c>
      <c r="C8" s="3" t="s">
        <v>258</v>
      </c>
      <c r="D8" s="3" t="s">
        <v>259</v>
      </c>
      <c r="E8" s="3" t="s">
        <v>260</v>
      </c>
      <c r="F8" s="5" t="s">
        <v>261</v>
      </c>
      <c r="G8" s="3" t="s">
        <v>111</v>
      </c>
      <c r="H8" s="8">
        <v>46296</v>
      </c>
      <c r="I8" s="8">
        <v>46356</v>
      </c>
      <c r="J8" s="10"/>
      <c r="K8" s="10"/>
      <c r="L8" s="9">
        <f t="shared" si="0"/>
        <v>0</v>
      </c>
      <c r="M8" s="3"/>
      <c r="N8" s="11"/>
      <c r="O8" s="11"/>
      <c r="P8" s="9">
        <f t="shared" si="1"/>
        <v>0</v>
      </c>
      <c r="Q8" s="3"/>
    </row>
    <row r="9" spans="1:17" ht="74.45" customHeight="1">
      <c r="A9" s="4">
        <v>3</v>
      </c>
      <c r="B9" s="2" t="s">
        <v>112</v>
      </c>
      <c r="C9" s="2" t="s">
        <v>262</v>
      </c>
      <c r="D9" s="2" t="s">
        <v>263</v>
      </c>
      <c r="E9" s="2" t="s">
        <v>264</v>
      </c>
      <c r="F9" s="4" t="s">
        <v>265</v>
      </c>
      <c r="G9" s="2" t="s">
        <v>113</v>
      </c>
      <c r="H9" s="6">
        <v>46280</v>
      </c>
      <c r="I9" s="6">
        <v>46356</v>
      </c>
      <c r="J9" s="10"/>
      <c r="K9" s="10"/>
      <c r="L9" s="7">
        <f t="shared" si="0"/>
        <v>0</v>
      </c>
      <c r="M9" s="2"/>
      <c r="N9" s="11"/>
      <c r="O9" s="11"/>
      <c r="P9" s="7">
        <f t="shared" si="1"/>
        <v>0</v>
      </c>
      <c r="Q9" s="2"/>
    </row>
    <row r="10" spans="1:17" ht="70.150000000000006" customHeight="1">
      <c r="A10" s="5">
        <v>4</v>
      </c>
      <c r="B10" s="3" t="s">
        <v>114</v>
      </c>
      <c r="C10" s="3" t="s">
        <v>266</v>
      </c>
      <c r="D10" s="3" t="s">
        <v>267</v>
      </c>
      <c r="E10" s="3" t="s">
        <v>268</v>
      </c>
      <c r="F10" s="5" t="s">
        <v>269</v>
      </c>
      <c r="G10" s="3" t="s">
        <v>270</v>
      </c>
      <c r="H10" s="8">
        <v>46280</v>
      </c>
      <c r="I10" s="8">
        <v>46371</v>
      </c>
      <c r="J10" s="10"/>
      <c r="K10" s="10"/>
      <c r="L10" s="9">
        <f t="shared" si="0"/>
        <v>0</v>
      </c>
      <c r="M10" s="3"/>
      <c r="N10" s="11"/>
      <c r="O10" s="11"/>
      <c r="P10" s="9">
        <f t="shared" si="1"/>
        <v>0</v>
      </c>
      <c r="Q10" s="3"/>
    </row>
    <row r="11" spans="1:17" ht="54" customHeight="1">
      <c r="A11" s="4">
        <v>5</v>
      </c>
      <c r="B11" s="2" t="s">
        <v>115</v>
      </c>
      <c r="C11" s="2" t="s">
        <v>271</v>
      </c>
      <c r="D11" s="2" t="s">
        <v>272</v>
      </c>
      <c r="E11" s="2" t="s">
        <v>273</v>
      </c>
      <c r="F11" s="4" t="s">
        <v>274</v>
      </c>
      <c r="G11" s="2" t="s">
        <v>116</v>
      </c>
      <c r="H11" s="6">
        <v>46327</v>
      </c>
      <c r="I11" s="6">
        <v>46371</v>
      </c>
      <c r="J11" s="10"/>
      <c r="K11" s="10"/>
      <c r="L11" s="7">
        <f t="shared" si="0"/>
        <v>0</v>
      </c>
      <c r="M11" s="2"/>
      <c r="N11" s="11"/>
      <c r="O11" s="11"/>
      <c r="P11" s="7">
        <f t="shared" si="1"/>
        <v>0</v>
      </c>
      <c r="Q11" s="2"/>
    </row>
    <row r="12" spans="1:17" ht="54" customHeight="1">
      <c r="A12" s="5">
        <v>6</v>
      </c>
      <c r="B12" s="3" t="s">
        <v>117</v>
      </c>
      <c r="C12" s="3" t="s">
        <v>275</v>
      </c>
      <c r="D12" s="3" t="s">
        <v>276</v>
      </c>
      <c r="E12" s="3" t="s">
        <v>277</v>
      </c>
      <c r="F12" s="5" t="s">
        <v>148</v>
      </c>
      <c r="G12" s="3" t="s">
        <v>118</v>
      </c>
      <c r="H12" s="8">
        <v>46372</v>
      </c>
      <c r="I12" s="8">
        <v>46387</v>
      </c>
      <c r="J12" s="10"/>
      <c r="K12" s="10"/>
      <c r="L12" s="9">
        <f t="shared" si="0"/>
        <v>0</v>
      </c>
      <c r="M12" s="3"/>
      <c r="N12" s="11"/>
      <c r="O12" s="11"/>
      <c r="P12" s="9">
        <f t="shared" si="1"/>
        <v>0</v>
      </c>
      <c r="Q12" s="3"/>
    </row>
    <row r="13" spans="1:17" ht="54" customHeight="1"/>
    <row r="14" spans="1:17" ht="54" customHeight="1"/>
    <row r="15" spans="1:17" ht="54" customHeight="1"/>
    <row r="16" spans="1:17" ht="54" customHeight="1"/>
  </sheetData>
  <mergeCells count="5">
    <mergeCell ref="A1:Q1"/>
    <mergeCell ref="A2:Q2"/>
    <mergeCell ref="A3:F3"/>
    <mergeCell ref="G3:K3"/>
    <mergeCell ref="L3:Q3"/>
  </mergeCells>
  <conditionalFormatting sqref="L7:L16">
    <cfRule type="colorScale" priority="1">
      <colorScale>
        <cfvo type="min"/>
        <cfvo type="percentile" val="50"/>
        <cfvo type="max"/>
        <color rgb="FFF4CCCC"/>
        <color rgb="FFFFF2CC"/>
        <color rgb="FFD9EAD3"/>
      </colorScale>
    </cfRule>
  </conditionalFormatting>
  <conditionalFormatting sqref="P7:P16">
    <cfRule type="colorScale" priority="2">
      <colorScale>
        <cfvo type="min"/>
        <cfvo type="percentile" val="50"/>
        <cfvo type="max"/>
        <color rgb="FFF4CCCC"/>
        <color rgb="FFFFF2CC"/>
        <color rgb="FFD9EAD3"/>
      </colorScale>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2"/>
  <sheetViews>
    <sheetView showGridLines="0" workbookViewId="0">
      <selection activeCell="G3" sqref="G3:K3"/>
    </sheetView>
  </sheetViews>
  <sheetFormatPr baseColWidth="10" defaultColWidth="8.75" defaultRowHeight="14.25"/>
  <cols>
    <col min="1" max="1" width="6" customWidth="1"/>
    <col min="2" max="2" width="22" customWidth="1"/>
    <col min="3" max="3" width="48" customWidth="1"/>
    <col min="4" max="4" width="38" customWidth="1"/>
    <col min="5" max="5" width="35" customWidth="1"/>
    <col min="6" max="6" width="13.125" customWidth="1"/>
    <col min="7" max="7" width="30" customWidth="1"/>
    <col min="8" max="9" width="12" customWidth="1"/>
    <col min="10" max="11" width="10" customWidth="1"/>
    <col min="12" max="12" width="9" customWidth="1"/>
    <col min="13" max="13" width="28" customWidth="1"/>
    <col min="14" max="15" width="10" customWidth="1"/>
    <col min="16" max="16" width="9" customWidth="1"/>
    <col min="17" max="17" width="28" customWidth="1"/>
  </cols>
  <sheetData>
    <row r="1" spans="1:17" ht="28.15" customHeight="1">
      <c r="A1" s="19" t="s">
        <v>29</v>
      </c>
      <c r="B1" s="19"/>
      <c r="C1" s="19"/>
      <c r="D1" s="19"/>
      <c r="E1" s="19"/>
      <c r="F1" s="19"/>
      <c r="G1" s="19"/>
      <c r="H1" s="19"/>
      <c r="I1" s="19"/>
      <c r="J1" s="19"/>
      <c r="K1" s="19"/>
      <c r="L1" s="19"/>
      <c r="M1" s="19"/>
      <c r="N1" s="19"/>
      <c r="O1" s="19"/>
      <c r="P1" s="19"/>
      <c r="Q1" s="19"/>
    </row>
    <row r="2" spans="1:17" ht="24" customHeight="1">
      <c r="A2" s="20" t="s">
        <v>119</v>
      </c>
      <c r="B2" s="20"/>
      <c r="C2" s="20"/>
      <c r="D2" s="20"/>
      <c r="E2" s="20"/>
      <c r="F2" s="20"/>
      <c r="G2" s="20"/>
      <c r="H2" s="20"/>
      <c r="I2" s="20"/>
      <c r="J2" s="20"/>
      <c r="K2" s="20"/>
      <c r="L2" s="20"/>
      <c r="M2" s="20"/>
      <c r="N2" s="20"/>
      <c r="O2" s="20"/>
      <c r="P2" s="20"/>
      <c r="Q2" s="20"/>
    </row>
    <row r="3" spans="1:17">
      <c r="A3" s="21" t="s">
        <v>150</v>
      </c>
      <c r="B3" s="21"/>
      <c r="C3" s="21"/>
      <c r="D3" s="21"/>
      <c r="E3" s="21"/>
      <c r="F3" s="21"/>
      <c r="G3" s="22" t="s">
        <v>299</v>
      </c>
      <c r="H3" s="22"/>
      <c r="I3" s="22"/>
      <c r="J3" s="22"/>
      <c r="K3" s="22"/>
      <c r="L3" s="21" t="s">
        <v>31</v>
      </c>
      <c r="M3" s="21"/>
      <c r="N3" s="21"/>
      <c r="O3" s="21"/>
      <c r="P3" s="21"/>
      <c r="Q3" s="21"/>
    </row>
    <row r="6" spans="1:17" ht="37.9" customHeight="1">
      <c r="A6" s="1" t="s">
        <v>33</v>
      </c>
      <c r="B6" s="1" t="s">
        <v>34</v>
      </c>
      <c r="C6" s="1" t="s">
        <v>35</v>
      </c>
      <c r="D6" s="1" t="s">
        <v>36</v>
      </c>
      <c r="E6" s="1" t="s">
        <v>37</v>
      </c>
      <c r="F6" s="1" t="s">
        <v>38</v>
      </c>
      <c r="G6" s="1" t="s">
        <v>39</v>
      </c>
      <c r="H6" s="1" t="s">
        <v>40</v>
      </c>
      <c r="I6" s="1" t="s">
        <v>41</v>
      </c>
      <c r="J6" s="1" t="s">
        <v>42</v>
      </c>
      <c r="K6" s="1" t="s">
        <v>43</v>
      </c>
      <c r="L6" s="1" t="s">
        <v>44</v>
      </c>
      <c r="M6" s="1" t="s">
        <v>45</v>
      </c>
      <c r="N6" s="1" t="s">
        <v>46</v>
      </c>
      <c r="O6" s="1" t="s">
        <v>47</v>
      </c>
      <c r="P6" s="1" t="s">
        <v>48</v>
      </c>
      <c r="Q6" s="1" t="s">
        <v>49</v>
      </c>
    </row>
    <row r="7" spans="1:17" ht="54" customHeight="1">
      <c r="A7" s="4">
        <v>1</v>
      </c>
      <c r="B7" s="2" t="s">
        <v>120</v>
      </c>
      <c r="C7" s="2" t="s">
        <v>278</v>
      </c>
      <c r="D7" s="2" t="s">
        <v>279</v>
      </c>
      <c r="E7" s="2" t="s">
        <v>280</v>
      </c>
      <c r="F7" s="4" t="s">
        <v>281</v>
      </c>
      <c r="G7" s="2" t="s">
        <v>282</v>
      </c>
      <c r="H7" s="6">
        <v>46280</v>
      </c>
      <c r="I7" s="6">
        <v>46310</v>
      </c>
      <c r="J7" s="10"/>
      <c r="K7" s="10"/>
      <c r="L7" s="7">
        <f>IFERROR(K7/J7,0)</f>
        <v>0</v>
      </c>
      <c r="M7" s="2"/>
      <c r="N7" s="11"/>
      <c r="O7" s="11"/>
      <c r="P7" s="7">
        <f>IFERROR(O7/N7,0)</f>
        <v>0</v>
      </c>
      <c r="Q7" s="2"/>
    </row>
    <row r="8" spans="1:17" ht="54" customHeight="1">
      <c r="A8" s="5">
        <v>2</v>
      </c>
      <c r="B8" s="3" t="s">
        <v>121</v>
      </c>
      <c r="C8" s="3" t="s">
        <v>283</v>
      </c>
      <c r="D8" s="3" t="s">
        <v>284</v>
      </c>
      <c r="E8" s="3" t="s">
        <v>285</v>
      </c>
      <c r="F8" s="5" t="s">
        <v>286</v>
      </c>
      <c r="G8" s="3" t="s">
        <v>287</v>
      </c>
      <c r="H8" s="8">
        <v>46311</v>
      </c>
      <c r="I8" s="8">
        <v>46341</v>
      </c>
      <c r="J8" s="10"/>
      <c r="K8" s="10"/>
      <c r="L8" s="9">
        <f>IFERROR(K8/J8,0)</f>
        <v>0</v>
      </c>
      <c r="M8" s="3"/>
      <c r="N8" s="11"/>
      <c r="O8" s="11"/>
      <c r="P8" s="9">
        <f>IFERROR(O8/N8,0)</f>
        <v>0</v>
      </c>
      <c r="Q8" s="3"/>
    </row>
    <row r="9" spans="1:17" ht="54" customHeight="1">
      <c r="A9" s="4">
        <v>3</v>
      </c>
      <c r="B9" s="2" t="s">
        <v>122</v>
      </c>
      <c r="C9" s="2" t="s">
        <v>288</v>
      </c>
      <c r="D9" s="2" t="s">
        <v>289</v>
      </c>
      <c r="E9" s="2" t="s">
        <v>290</v>
      </c>
      <c r="F9" s="4" t="s">
        <v>291</v>
      </c>
      <c r="G9" s="2" t="s">
        <v>292</v>
      </c>
      <c r="H9" s="6">
        <v>46342</v>
      </c>
      <c r="I9" s="6">
        <v>46356</v>
      </c>
      <c r="J9" s="10"/>
      <c r="K9" s="10"/>
      <c r="L9" s="7">
        <f>IFERROR(K9/J9,0)</f>
        <v>0</v>
      </c>
      <c r="M9" s="2"/>
      <c r="N9" s="11"/>
      <c r="O9" s="11"/>
      <c r="P9" s="7">
        <f>IFERROR(O9/N9,0)</f>
        <v>0</v>
      </c>
      <c r="Q9" s="2"/>
    </row>
    <row r="10" spans="1:17" ht="54" customHeight="1">
      <c r="A10" s="5">
        <v>4</v>
      </c>
      <c r="B10" s="3" t="s">
        <v>123</v>
      </c>
      <c r="C10" s="3" t="s">
        <v>293</v>
      </c>
      <c r="D10" s="3" t="s">
        <v>294</v>
      </c>
      <c r="E10" s="3" t="s">
        <v>295</v>
      </c>
      <c r="F10" s="5" t="s">
        <v>296</v>
      </c>
      <c r="G10" s="3" t="s">
        <v>297</v>
      </c>
      <c r="H10" s="8">
        <v>46357</v>
      </c>
      <c r="I10" s="8">
        <v>46371</v>
      </c>
      <c r="J10" s="10"/>
      <c r="K10" s="10"/>
      <c r="L10" s="9">
        <f>IFERROR(K10/J10,0)</f>
        <v>0</v>
      </c>
      <c r="M10" s="3"/>
      <c r="N10" s="11"/>
      <c r="O10" s="11"/>
      <c r="P10" s="9">
        <f>IFERROR(O10/N10,0)</f>
        <v>0</v>
      </c>
      <c r="Q10" s="3"/>
    </row>
    <row r="11" spans="1:17" ht="54" customHeight="1"/>
    <row r="12" spans="1:17" ht="54" customHeight="1"/>
  </sheetData>
  <mergeCells count="5">
    <mergeCell ref="A1:Q1"/>
    <mergeCell ref="A2:Q2"/>
    <mergeCell ref="A3:F3"/>
    <mergeCell ref="G3:K3"/>
    <mergeCell ref="L3:Q3"/>
  </mergeCells>
  <conditionalFormatting sqref="L7:L12">
    <cfRule type="colorScale" priority="1">
      <colorScale>
        <cfvo type="min"/>
        <cfvo type="percentile" val="50"/>
        <cfvo type="max"/>
        <color rgb="FFF4CCCC"/>
        <color rgb="FFFFF2CC"/>
        <color rgb="FFD9EAD3"/>
      </colorScale>
    </cfRule>
  </conditionalFormatting>
  <conditionalFormatting sqref="P7:P12">
    <cfRule type="colorScale" priority="2">
      <colorScale>
        <cfvo type="min"/>
        <cfvo type="percentile" val="50"/>
        <cfvo type="max"/>
        <color rgb="FFF4CCCC"/>
        <color rgb="FFFFF2CC"/>
        <color rgb="FFD9EAD3"/>
      </colorScale>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0. Ficha técnica</vt:lpstr>
      <vt:lpstr>1. Riesgos Corrupción</vt:lpstr>
      <vt:lpstr>2. Canales Denuncia</vt:lpstr>
      <vt:lpstr>3. Debida Diligencia</vt:lpstr>
      <vt:lpstr>4. Redes Articulación</vt:lpstr>
      <vt:lpstr>5. Transparencia Datos</vt:lpstr>
      <vt:lpstr>6. Participación RdC</vt:lpstr>
      <vt:lpstr>7. Integridad</vt:lpstr>
      <vt:lpstr>8. Iniciativa adicional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DORIS DIAZ</dc:creator>
  <cp:lastModifiedBy>HARNOLD TAVERA WILCHES</cp:lastModifiedBy>
  <dcterms:created xsi:type="dcterms:W3CDTF">2026-08-23T21:27:25Z</dcterms:created>
  <dcterms:modified xsi:type="dcterms:W3CDTF">2026-10-05T20:22:30Z</dcterms:modified>
</cp:coreProperties>
</file>