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htavera\OneDrive - Gobernacion San Andres\Escritorio\PTEP PUBLICAR\"/>
    </mc:Choice>
  </mc:AlternateContent>
  <xr:revisionPtr revIDLastSave="0" documentId="8_{9E6F66EB-E5E8-4FFD-BA29-08A37F865024}" xr6:coauthVersionLast="47" xr6:coauthVersionMax="47" xr10:uidLastSave="{00000000-0000-0000-0000-000000000000}"/>
  <bookViews>
    <workbookView xWindow="-120" yWindow="-120" windowWidth="29040" windowHeight="15840" firstSheet="2" activeTab="7" xr2:uid="{00000000-000D-0000-FFFF-FFFF00000000}"/>
  </bookViews>
  <sheets>
    <sheet name="1. Gestión de Riesgo " sheetId="1" r:id="rId1"/>
    <sheet name="2. Canales de Denuncia" sheetId="11" r:id="rId2"/>
    <sheet name="3. Debida D - SARLAFT" sheetId="7" r:id="rId3"/>
    <sheet name="4. Redes Int - Ext." sheetId="8" r:id="rId4"/>
    <sheet name="5. A.Información - Datos A." sheetId="5" r:id="rId5"/>
    <sheet name="6.Part. Ciudadana - Rend. Ctas" sheetId="10" r:id="rId6"/>
    <sheet name="7. Integridad" sheetId="9" r:id="rId7"/>
    <sheet name="8. Trámites" sheetId="12" r:id="rId8"/>
  </sheets>
  <definedNames>
    <definedName name="_xlnm.Print_Area" localSheetId="2">'3. Debida D - SARLAFT'!$A$1:$Q$16</definedName>
    <definedName name="_xlnm.Print_Area" localSheetId="3">'4. Redes Int - Ext.'!$A$1:$Q$17</definedName>
    <definedName name="_xlnm.Print_Titles" localSheetId="1">'2. Canales de Denuncia'!$5:$9</definedName>
    <definedName name="_xlnm.Print_Titles" localSheetId="2">'3. Debida D - SARLAFT'!$5:$9</definedName>
    <definedName name="_xlnm.Print_Titles" localSheetId="3">'4. Redes Int - Ext.'!$5:$9</definedName>
    <definedName name="_xlnm.Print_Titles" localSheetId="7">'8. Trámites'!$5:$9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P19" i="1" l="1"/>
  <c r="P20" i="1"/>
  <c r="K19" i="1"/>
  <c r="K20" i="1"/>
  <c r="P16" i="7"/>
  <c r="K16" i="7"/>
  <c r="P11" i="5"/>
  <c r="K11" i="5"/>
  <c r="P13" i="10"/>
  <c r="K13" i="10"/>
  <c r="P11" i="9"/>
  <c r="P13" i="9"/>
  <c r="P15" i="9"/>
  <c r="P20" i="9"/>
  <c r="K20" i="9"/>
  <c r="K15" i="9"/>
  <c r="K13" i="9"/>
  <c r="K11" i="9"/>
  <c r="P11" i="12"/>
  <c r="P12" i="12"/>
  <c r="P13" i="12"/>
  <c r="P14" i="12"/>
  <c r="K11" i="12"/>
  <c r="K12" i="12"/>
  <c r="K13" i="12"/>
  <c r="K14" i="12"/>
  <c r="P22" i="10"/>
  <c r="P23" i="10"/>
  <c r="K22" i="10"/>
  <c r="K23" i="10"/>
  <c r="P10" i="12" l="1"/>
  <c r="K10" i="12"/>
  <c r="P17" i="10"/>
  <c r="K17" i="10"/>
  <c r="P15" i="10"/>
  <c r="K15" i="10"/>
  <c r="P11" i="10"/>
  <c r="P12" i="10"/>
  <c r="K11" i="10"/>
  <c r="K12" i="10"/>
  <c r="K19" i="5"/>
  <c r="K20" i="5"/>
  <c r="P19" i="5"/>
  <c r="P20" i="5"/>
  <c r="P14" i="7"/>
  <c r="P11" i="7"/>
  <c r="K11" i="7"/>
  <c r="K14" i="7"/>
  <c r="P12" i="11"/>
  <c r="K12" i="11"/>
  <c r="P11" i="11"/>
  <c r="K11" i="11"/>
  <c r="P10" i="11"/>
  <c r="K10" i="11"/>
  <c r="P21" i="10" l="1"/>
  <c r="K21" i="10"/>
  <c r="P17" i="9"/>
  <c r="P18" i="9"/>
  <c r="P14" i="9"/>
  <c r="K17" i="9"/>
  <c r="K18" i="9"/>
  <c r="K14" i="9"/>
  <c r="P20" i="10"/>
  <c r="K20" i="10"/>
  <c r="P19" i="10"/>
  <c r="K19" i="10"/>
  <c r="P18" i="10"/>
  <c r="K18" i="10"/>
  <c r="P16" i="10"/>
  <c r="K16" i="10"/>
  <c r="P14" i="10"/>
  <c r="K14" i="10"/>
  <c r="P10" i="10"/>
  <c r="K10" i="10"/>
  <c r="P22" i="9"/>
  <c r="K22" i="9"/>
  <c r="P21" i="9"/>
  <c r="K21" i="9"/>
  <c r="P19" i="9"/>
  <c r="K19" i="9"/>
  <c r="P16" i="9"/>
  <c r="K16" i="9"/>
  <c r="P12" i="9"/>
  <c r="K12" i="9"/>
  <c r="P10" i="9"/>
  <c r="K10" i="9"/>
  <c r="P15" i="5"/>
  <c r="P12" i="5"/>
  <c r="K12" i="5"/>
  <c r="K15" i="5"/>
  <c r="P18" i="5"/>
  <c r="K18" i="5"/>
  <c r="P11" i="8"/>
  <c r="K11" i="8"/>
  <c r="P10" i="8"/>
  <c r="K10" i="8"/>
  <c r="P15" i="7"/>
  <c r="K15" i="7"/>
  <c r="P13" i="7"/>
  <c r="K13" i="7"/>
  <c r="P12" i="7"/>
  <c r="K12" i="7"/>
  <c r="P10" i="7"/>
  <c r="K10" i="7"/>
  <c r="P18" i="1" l="1"/>
  <c r="P16" i="1"/>
  <c r="P15" i="1"/>
  <c r="K18" i="1"/>
  <c r="K15" i="1"/>
  <c r="K16" i="1"/>
  <c r="P21" i="1" l="1"/>
  <c r="K21" i="1"/>
  <c r="P17" i="1"/>
  <c r="K17" i="1"/>
  <c r="P14" i="1"/>
  <c r="K14" i="1"/>
  <c r="P13" i="1"/>
  <c r="K13" i="1"/>
  <c r="P12" i="1"/>
  <c r="K12" i="1"/>
  <c r="P11" i="1"/>
  <c r="K11" i="1"/>
  <c r="P17" i="5"/>
  <c r="P16" i="5"/>
  <c r="P14" i="5"/>
  <c r="P13" i="5"/>
  <c r="P10" i="5"/>
  <c r="K13" i="5"/>
  <c r="K14" i="5"/>
  <c r="K16" i="5"/>
  <c r="K17" i="5"/>
  <c r="K10" i="5"/>
</calcChain>
</file>

<file path=xl/sharedStrings.xml><?xml version="1.0" encoding="utf-8"?>
<sst xmlns="http://schemas.openxmlformats.org/spreadsheetml/2006/main" count="386" uniqueCount="215">
  <si>
    <t xml:space="preserve">Subcomponentes / Procesos </t>
  </si>
  <si>
    <t xml:space="preserve">Actividades </t>
  </si>
  <si>
    <t>Meta o Producto</t>
  </si>
  <si>
    <t xml:space="preserve">Responsable </t>
  </si>
  <si>
    <t xml:space="preserve">Fecha Programada </t>
  </si>
  <si>
    <t xml:space="preserve">Politica de Administración del Riesgo </t>
  </si>
  <si>
    <t xml:space="preserve">Construcción del Mapa de Riesgos de
Corrupción
</t>
  </si>
  <si>
    <t xml:space="preserve">Consulta y divulgación
</t>
  </si>
  <si>
    <t xml:space="preserve">Seguimiento
</t>
  </si>
  <si>
    <t>Seguimientos</t>
  </si>
  <si>
    <t xml:space="preserve">% de Avance </t>
  </si>
  <si>
    <t xml:space="preserve">Act.Programas </t>
  </si>
  <si>
    <t>Act.Cumplidas</t>
  </si>
  <si>
    <t>Matriz de Riesgos</t>
  </si>
  <si>
    <t xml:space="preserve">Riesgos Valorados </t>
  </si>
  <si>
    <t>Realizar acciones de divulgación y promoción de la Rendición de Cuentas de la Entidad a traves de medios de comunicación masivos</t>
  </si>
  <si>
    <t xml:space="preserve">Observación </t>
  </si>
  <si>
    <t>Programa de Transparencia y Ética Pública</t>
  </si>
  <si>
    <t xml:space="preserve">Componente 1: Gestión del Riesgo de Corrupción - Seguimiento Mapa de Riesgos de Corrupción
</t>
  </si>
  <si>
    <t xml:space="preserve">Publicar en la Pagina Web de la Entidad el Mapa de Riesgo de corrupción </t>
  </si>
  <si>
    <t>Se realizara minimo 1 divulgación por cada versión del PTEP, utilizando diferentes medios de comunicación  como (web, intranet, correo electrónico o comunicaciones) para divulgar el PTEP</t>
  </si>
  <si>
    <t>Un (1) Mapa de Riesgos de Corrupción definitivo publicado</t>
  </si>
  <si>
    <t>Monitoreo y Revisión</t>
  </si>
  <si>
    <t>Revisar y actualizar la Matriz de Riesgos por procesos</t>
  </si>
  <si>
    <t>Socializar ante el Comité Institucional de Gestión y Desempeño el Programa de Transparencia y Ética Pública, incluyendo el mapa de riesgos de corrupción, para su respectiva aprobación.</t>
  </si>
  <si>
    <t xml:space="preserve">Valorar los riesgos de corrupción con sus causas y controles, estableciendo actividades de control eficaces para mitigar el riesgo. </t>
  </si>
  <si>
    <t xml:space="preserve">Realizar monitoreo a los controles y actividades establecidas para cada riesgo de corrupción, según la matriz de Riesgos de la entidad. </t>
  </si>
  <si>
    <t xml:space="preserve">Realizar auditoria interna para verificar y evaluar el cumplimiento de las acciones establecida del PTEP, incluyendo la Evaluación a la Gestión de Riesgo de Corrupción. </t>
  </si>
  <si>
    <t>Riesgos Ajustados y actualizados</t>
  </si>
  <si>
    <t>Jefe Oficina de Control Interno</t>
  </si>
  <si>
    <t>Actualizar los riesgos de corrupción de la entidad aplicando la metodología de identificación establecida en la Guía de administración del riesgo del DAFP.</t>
  </si>
  <si>
    <t>Matriz  con identificacion de las redes internas - Equipos de gestión y desempeño institucional</t>
  </si>
  <si>
    <t>Lideres de componentes y acciones estratégicas del Programa de Transparencia y Etica Pública</t>
  </si>
  <si>
    <t>Identificar las redes internas - Equipos de gestion y desempeño institucional relacionados con los contenidos del Programa de Transparencia y Etica Pública</t>
  </si>
  <si>
    <t>1 Seguimientos</t>
  </si>
  <si>
    <t>2 Seguimientos</t>
  </si>
  <si>
    <t xml:space="preserve">COMPONENTE  2. REDES  Y ARTICULACION / 2.1. Acción estratégica Redes Internas / 2.2 Acción estratégica Redes Externas
</t>
  </si>
  <si>
    <t>1. Seguimiento</t>
  </si>
  <si>
    <t>2. Seguimiento</t>
  </si>
  <si>
    <t>Revisar y actualizar permanentemente la información en el portal web de la Entidad, según corresponda a cada área, de acuerdo con lo estipulado en la Ley 1712 de 2014, la resolución reglamentaria 1519 de 2020 y las recomendaciones de la Oficina de Control Interno.</t>
  </si>
  <si>
    <t>Portal Web de la entidad actualizado al 100%</t>
  </si>
  <si>
    <t>Realizar 4  informes trimestrales de las solicitudes de acceso a información pública durante la vigencia que fortalezca el Servicio al Ciudadano.</t>
  </si>
  <si>
    <t>Elaboración los Instrumentos de Gestión de la Información.</t>
  </si>
  <si>
    <t>Secretario General</t>
  </si>
  <si>
    <t>Generar contenidos con características de accesibilidad para la población con alguna discapacidad auditiva y/o visual.</t>
  </si>
  <si>
    <t>Criterio Diferencial de Accesibilidad</t>
  </si>
  <si>
    <t xml:space="preserve">Monitoreo del Acceso a la Información Pública
</t>
  </si>
  <si>
    <t xml:space="preserve">Matriz de seguimiento anual  </t>
  </si>
  <si>
    <t>Publicar trimestralmente el informe de solicitudes de acceso a información, en el Menú de “Transparencia y Acceso a Información Pública”</t>
  </si>
  <si>
    <t xml:space="preserve">Publicaciones trimestrales. </t>
  </si>
  <si>
    <t>Acción estratégica Redes Internas</t>
  </si>
  <si>
    <t>Acción estratégica Redes Externas</t>
  </si>
  <si>
    <t>COMPONENTE 3. MODELO ESTADO ABIERTO / 3.1 ACCESO A LA INFORMACION PÚBLICA, TRANSPARENCIA Y USO DE DATOS ABIERTOS</t>
  </si>
  <si>
    <t>COMPONENTE 3. MODELO ESTADO ABIERTO / 3.2 PARTICIPACION CIUDADANA Y RENDICION DE CUENTAS</t>
  </si>
  <si>
    <t>COMPONENTE 3. MODELO ESTADO ABIERTO / 3.3 INTEGRIDAD PUBLICA</t>
  </si>
  <si>
    <t xml:space="preserve">Programas Gestión de Integridad </t>
  </si>
  <si>
    <t xml:space="preserve">Lineamientos de Transparencia Activa
 </t>
  </si>
  <si>
    <t xml:space="preserve">Lineamientos de Transparencia Pasiva
</t>
  </si>
  <si>
    <t xml:space="preserve">Garantizar la divulgación del Código de integridad y líneas de denuncia en los diferentes medios de comunicación interna </t>
  </si>
  <si>
    <t>Secretaria General - Proceso Talento Humano</t>
  </si>
  <si>
    <t xml:space="preserve"> Gestión preventiva de 
conflicto de interés</t>
  </si>
  <si>
    <t>Promoción de la integridad en los grupos de interés</t>
  </si>
  <si>
    <t>En los procesos de Inducción y reinducción realizar la divulgación de la obligatoriedad de la realización de la declaración proactiva de bienes y rentas, el registro de conflictos de interés y publicación de declaración de renta</t>
  </si>
  <si>
    <t>Garantizar la divulgación de la obligatoriedad de la realización de la declaración de bienes y rentas, el registro de conflictos de interés y publicación de declaración de renta en el marco de la normatividad vigente dentro de los procesos de Inducción y Reinducción programados para la vigencia.</t>
  </si>
  <si>
    <t xml:space="preserve">Participación en las estrategias nacionales de Integridad
</t>
  </si>
  <si>
    <t xml:space="preserve"> Información de calidad y en lenguaje comprensible
 </t>
  </si>
  <si>
    <t xml:space="preserve">Diálogo de doble vía con la ciudadanía y sus organizaciones
</t>
  </si>
  <si>
    <t>Responsabilidad en la cultura de la rendición y petición de cuentas</t>
  </si>
  <si>
    <t>Elaborar y publicar el Informe de Gestión y Rendición de Cuentas de la entidad de la vigencia anterior.</t>
  </si>
  <si>
    <t xml:space="preserve"> Evaluación y retroalimentación a la gestión institucional</t>
  </si>
  <si>
    <t xml:space="preserve">Realizar encuestas, tabular y analizar los resultados de las encuenstas de satisfacción a la comunidad sobre la gestión presentada durante los eventos de audiencias públicas de rendición de Cuentas para tomar acciones para la mejora y realizar una efectiva retroalimentación </t>
  </si>
  <si>
    <t xml:space="preserve">Encuesta de Satisfacción realizada </t>
  </si>
  <si>
    <t>Participación Ciudadana</t>
  </si>
  <si>
    <t>100% de Informes de gestión y documentos publicados en el Menu de transparencia.</t>
  </si>
  <si>
    <t xml:space="preserve">Componente 1: Gestión del Riesgo de Corrupción - Canales de Denuncia
</t>
  </si>
  <si>
    <t>Acción Estratégica Canales de Denuncia</t>
  </si>
  <si>
    <t xml:space="preserve">Realizar seguimiento a la accesibilidad de los canales de atención habilitados y dispuestos por parte de la entidad para la ciudadanía </t>
  </si>
  <si>
    <t>Informe de Seguimientos</t>
  </si>
  <si>
    <t xml:space="preserve">COMPONENTE 1. ADMINISTRACION DE RIESGOS / 1.3 MEDIDAS DE DEBIDA DILIGENCIA Y PREVENCIÓN DE LAVADO DE ACTIVOS
</t>
  </si>
  <si>
    <t>Determinar a la persona que se encarga de gestionar el Sistema de Administración de Riesgo de Lavado de Activos y Financiación del Terrorismo (SARLAFT)</t>
  </si>
  <si>
    <t xml:space="preserve">Oficial de Cumplimiento principal y/o Suplente, o Persona encargada del SARLAFT  y Financiación de Proliferación de armas de destrucción masiva </t>
  </si>
  <si>
    <t>Comité Directivo - Comité Institucional de Gestión y Desempeño</t>
  </si>
  <si>
    <t xml:space="preserve">Construcción del plan de trabajo para adaptar  y/o desarrollar la debida diligencia
</t>
  </si>
  <si>
    <t>Gestión de la debida diligencia</t>
  </si>
  <si>
    <t xml:space="preserve">Adecuación Institucional para cumplir con la debida diligencia </t>
  </si>
  <si>
    <t>Apertura de datos para los ciudadanos y grupos de interés</t>
  </si>
  <si>
    <t>Entrega de información en lenguaje sencillo que de cuenta de la gestión institucional</t>
  </si>
  <si>
    <t>100% Datos abiertos identificados en la entidad publicados en el Link transparencia institucional y portales de datos abiertos Nacional y Departamental</t>
  </si>
  <si>
    <t>Generar y/o  publicar productos comunicativos relacionados a los resultados de la gestión institucional de la entidad.</t>
  </si>
  <si>
    <t>100% de productos comunicativos elaborados y/o publicados por demanda, sobre cumplimiento de metas y/o gestión institucional presentado a la comunidad de forma clara y sencilla.</t>
  </si>
  <si>
    <t>1 Seguimiento</t>
  </si>
  <si>
    <t>2 Seguimiento</t>
  </si>
  <si>
    <t>Programa de Transparencia y Etica Pública. Gestión de Riesgos de Corrupción/Mapa de Riesgos de Corrupción  aprobado por el Comite de Gestión y Desempeño Instiucional de la entidad</t>
  </si>
  <si>
    <t>Socializar la Cultura en prevención del lavado de activos y financiación del Terrorismo dentro de la GDSAI con la Debida diligencia.</t>
  </si>
  <si>
    <t>Lista de Chequeo dentro de la vinculación de terceros en la GDSAI</t>
  </si>
  <si>
    <t>Continuar con el proceso de actualización del Registro o Inventario de Activos de Información en el Menú de “Transparencia y Acceso a la Información Pública” en la sede virtual de la GDSAI.</t>
  </si>
  <si>
    <t xml:space="preserve">Mantener actualizado el Esquema de Publicación de Información en el Menú de “Transparencia y Acceso a la Información Pública” en la sede virtual de la GDSAI. </t>
  </si>
  <si>
    <t>Contenidos generados que permitan el uso de la sede virtual de la GDSAI a las personas con dificultad auditiva y/o visual.</t>
  </si>
  <si>
    <t>Actualizar información y publicar nuevos datos abiertos que generen valor a la gestión y el desempeño institucional de la GDSAI en la página web institucional</t>
  </si>
  <si>
    <t>Líderes de Procesos - TIC</t>
  </si>
  <si>
    <t>Líder del Proceso - TIC</t>
  </si>
  <si>
    <t xml:space="preserve">Mantener actualizada la sección de noticias del portal web de la Gobernación de San Andres. </t>
  </si>
  <si>
    <t xml:space="preserve">Utilizar las redes sociales para dar a conocer la gestión realizada por la GDSAI. </t>
  </si>
  <si>
    <t>Realizar la Socialización del Código de Integridad y mecanismos de denuncia en medios de información de la GDSAI</t>
  </si>
  <si>
    <t>Garantizar la inclusión del Código de integridad de la GDSAI dentro de los procesos de Inducción y Reinducción programados para la vigencia</t>
  </si>
  <si>
    <t>Realizar la divulgación por los diferentes medios de comunicación interno de invitaciones y de actividades de capacitación propuestas por la Secretaría de Transparencia de la Presidencia de la República, Gobernación de SAI y servidores y funcionarios de la GDSAI.</t>
  </si>
  <si>
    <t>Garantizar la divulgación de invitaciones y de actividades de capacitación propuestas por las entidades competentes como la Secretaría de Transparencia de la presidencia de la República,  la Gobernación de SAI y servidores y funcionarios de la GDSAI a quien se dirigen.</t>
  </si>
  <si>
    <t>Realizar la divulgación del Código de integridad de la GDSAI, dentro de los procesos de Inducción y Reinducción programados para la vigencia</t>
  </si>
  <si>
    <t>Elaborar, publicar y gestionar el Plan de Participación Ciudadana</t>
  </si>
  <si>
    <t>Desarrollar las metas programadas en el Plan de Participación Ciudadana</t>
  </si>
  <si>
    <t xml:space="preserve">Elaborar informes para determinar el resultado del avance en la ejecución del Plan de Desarrollo por dependencias y publicarlos en el portal web de la GDSAI para la rendición de cuentas a la ciudadania con un lenguaje sencillo y claro. </t>
  </si>
  <si>
    <t>Secretaría de Planeación</t>
  </si>
  <si>
    <t>Secretaría de Planeación - TIC</t>
  </si>
  <si>
    <t xml:space="preserve"> Secretario General</t>
  </si>
  <si>
    <t>Secretaría de Planeación - Secretario General</t>
  </si>
  <si>
    <t>Jefe Oficina Asesora de Planeación - Secretario General</t>
  </si>
  <si>
    <t xml:space="preserve">Secretaría de Planeación - Líderes o Responsables de Procesos </t>
  </si>
  <si>
    <t xml:space="preserve">Definir los requisitos mínimos para la Debida Diligencia en la  vinculación de las contrapartes en temas de SARLAFT, dentro de la GDSAI </t>
  </si>
  <si>
    <t xml:space="preserve">Diligenciar  y socializar el cumplimiento y resultado de la matriz ITA (Índice de Transparencia Activa) de la Procuraduría General de la Nación, de acuerdo con la Ley de Transparencia y acceso a la información. </t>
  </si>
  <si>
    <t>Fecha Inicio</t>
  </si>
  <si>
    <t>Fecha Final</t>
  </si>
  <si>
    <t>Un (1) informe de gestión de denuncias</t>
  </si>
  <si>
    <t>Elaborar un informe cuatrimestral con la gestión de denuncias que ingresan a través de los diferentes canales de atención dispuestos por la Entidad ( Link de PQRSD, Correo electronico, Linea telefonica, Presencial) teneindo en cuenta ademas los informes mensuales de PQRSD.</t>
  </si>
  <si>
    <t>Desarrollar campañas dirigidas a los grupos de interes para informar a través de piezas comunicacionales los diferentes mecanismos con los que cuenta la entidad para interponer denuncias o presuntos actos de corrupción.</t>
  </si>
  <si>
    <t>Tres (3) piezas comunicacionales para difundir los Canales de Denuncia y guia de protección al denunciante por los diferentes medios y canales institucionales.</t>
  </si>
  <si>
    <t xml:space="preserve">Identificar las redes externas -Elaborar un Mapa de redes y articulación, de las redes externas en que participa la entidad, atendiendo los aspectos señalados en el anexo del Decreto 1122 de 2024 </t>
  </si>
  <si>
    <t>Mapa de Redes</t>
  </si>
  <si>
    <t>Realizar campañas comunicacionales para fomentar la cultura de Integridad en los servidores públicos y contratistas de la entidad.</t>
  </si>
  <si>
    <t>Dos (2) campañas de comunicación y sensibilización sobre el código de integridad efectuadas.</t>
  </si>
  <si>
    <t xml:space="preserve">Fecha Final </t>
  </si>
  <si>
    <t>Programar en el plan Institucional de Capacitaciones procesos de formación asociados con integridad, ética de lo público o conflicto de intereses.</t>
  </si>
  <si>
    <t>Un (1) Plan Institucional de Capacitación con los procesos de formación programados</t>
  </si>
  <si>
    <t>Realizar el seguimiento a la presentación de la declaración anual de bienes y rentas, la declaración de conflictos de interés y la publicación de la declaración de renta por parte de los servidores y colaboradores de la Entidad en el aplicativo por la integridad pública del DAFP.</t>
  </si>
  <si>
    <t>Dos (2) seguimientos a la entrega de la declaración anual de bienes y rentas y la declaración de conflictos de interés, por parte de los servidores y colaboradores de la Entidad, efectuados</t>
  </si>
  <si>
    <t>Dos (2) sensibilizaciones sobre conflictos de interés y la declaración de bienes y rentas.</t>
  </si>
  <si>
    <t>Promover la participación de los servidores públicos y colaboradores en la realización del curso de integridad, transparencia y lucha contra la corrupción, ofertado por el DAFP</t>
  </si>
  <si>
    <t>Cuatro (4) piezas comunicacionales para la participación en el curso de de integridad, transparencia y lucha contra la corrupción, ofertado por el DAFP</t>
  </si>
  <si>
    <t>Realizar sensibilizaciones sobre conflictos de interés y su respectiva declaración, en el marco del Plan Institucional de Capacitaciones.</t>
  </si>
  <si>
    <t xml:space="preserve">Realizar seguimiento al nivel de apropiación del Código de Integridad y aplicar la herramienta de identificación de apropiación de los valores institucionales, en los servidores públicos de la  GDSAI.  </t>
  </si>
  <si>
    <t>Realizar una medición mediante la elaboración y aplicación de una herramienta aplicada para identificación de apropiación de los valores institucionales de manera que se evidencie el avance de la apropiación del Código de Integridad reflejado en la Cultura de Valores de la GDSAI</t>
  </si>
  <si>
    <t>Elaborar o actualizar la política o procedimiento de conflicto de intereses de la GDSAI</t>
  </si>
  <si>
    <t>Socializar el procedimiento o política para el trámite y gestión de conflictos de interés para la GDSAI.</t>
  </si>
  <si>
    <t>Dos (2) piezas comunicacionales del procedimiento o política para el trámite y gestión de conflictos de interés.</t>
  </si>
  <si>
    <t>Secretaria General - Proceso Talento Humano - Comunicaciones</t>
  </si>
  <si>
    <t>Un (1) documento politica o procedimiento conflicto de interés en la GDSAI</t>
  </si>
  <si>
    <t>Desarrollar actividades de sensibilización y apropiación de los valores en la entidad.</t>
  </si>
  <si>
    <t>Tres (3) actividades de sensibilización y apropiación de los valores desarrolladas</t>
  </si>
  <si>
    <t>Dos (2) socializaciones de los resultados del seguimiento a la gestión de riesgo</t>
  </si>
  <si>
    <t>Revisar si la política de administración de riesgos requiere ajustes, y realizarlos en caso de ser necesario.</t>
  </si>
  <si>
    <t>Una (1) revisión de la política de administración de riesgos</t>
  </si>
  <si>
    <t>Realizar  sensibilización sobre  la Política de Administración del riesgo en la entidad de la Entidad de acuerdo  a los lineamientos dispuestos en la Guía para la Administración del Riesgo y el  diseño de controles en entidades públicas elaborada por el Departamento Administrativo de la Función Pública en su última versión.</t>
  </si>
  <si>
    <t>Una (1) sensibilización y/o comunicación sobre la política de gestión del riesgo.</t>
  </si>
  <si>
    <t xml:space="preserve">Divulgar   por diferentes medios el Programa de Transparencia y Etica Pública - PTEP a sus grupos de valor y a la ciudadanía. </t>
  </si>
  <si>
    <t xml:space="preserve">1 Auditoria Realizada </t>
  </si>
  <si>
    <t>Fecha Inicial</t>
  </si>
  <si>
    <t>Fecha final</t>
  </si>
  <si>
    <t>Elaborar o Actualizar el procedimiento de debida diligencia en el que se garantice la debida diligencia intensificada cuando se generen alertas asociadas al LA/FT</t>
  </si>
  <si>
    <t xml:space="preserve">Un (1) procedimiento de debida diligencia elaborado o actualizado </t>
  </si>
  <si>
    <t xml:space="preserve">Dos (2) campañas de comunicación y sensibilización sobre prevención del lavado de activos </t>
  </si>
  <si>
    <t xml:space="preserve">Actualizar los procesos de vinculación de cada uno de los procesos de contratación (esta actualización incluye formatos y documentos exigidos),  con la finalidad que la Entidad cuente con información personal, financiera y social de la contra parte, garantizando de esta manera la toma adecuada de decisiones dentro del proceso de debida diligencia. </t>
  </si>
  <si>
    <t>Un (1) procedimiento de debida diligencia elaborado o actualizado</t>
  </si>
  <si>
    <t xml:space="preserve">Contratación de herramienta tecnológica de consulta en listas restrictivas y vinculantes </t>
  </si>
  <si>
    <t>Un (1) herramienta para consulta de listas restrictivas y vinculantes</t>
  </si>
  <si>
    <t>Socialización y divulgación del proceso de debida diligencia actualizado</t>
  </si>
  <si>
    <t>Tres (3) socializaciones y/o divulgaciones</t>
  </si>
  <si>
    <t>Desarrollar mesas de trabajo que faciliten el intercambio de mejores prácticas, experiencias y metodologías con otras entidades, sobre la gobernanza.</t>
  </si>
  <si>
    <t>100% de las mesas de trabajo programadas y llevadas a cabo  por la secretaría de Planeación</t>
  </si>
  <si>
    <t>Realizar monitoreo cuatrimestral al menú de Transparencia y Acceso a la información pública para garantizar la actualización de la información de acuerdo con la Resolución 1519 de 2020 de Mintic</t>
  </si>
  <si>
    <t>Realizar monitoreo cuatrimestral al menú Participa para garantizar la actualización de la información de acuerdo con la Resolución 1519 de 2020 de Mintic</t>
  </si>
  <si>
    <t>Tres (3) monitoreos al menú Transparencia y Acceso a la información pública</t>
  </si>
  <si>
    <t xml:space="preserve">Tres (3) monitoreos al menú  Participa </t>
  </si>
  <si>
    <t>Secretario General - TIC</t>
  </si>
  <si>
    <t>Un (1) Registro de Inventario de Activos de Información actualizado.</t>
  </si>
  <si>
    <t>Un (1) Esquema de Publicación de Información actualizado.</t>
  </si>
  <si>
    <t xml:space="preserve">Dos (2) piezas gráficas con información del proceso de rendición de cuentas. </t>
  </si>
  <si>
    <t xml:space="preserve">Desarrollar un espacio de Rendición de Cuentas (Audiencia Publica) sobre la gestión de la Gobernación Archipiélago de San Andres Providencia de la vigencia 2025. por medio presencial y/o virtual </t>
  </si>
  <si>
    <t xml:space="preserve">Un (1) espacio de  Rendición de Cuentas realizado.- Audiencia Pública realizada </t>
  </si>
  <si>
    <t>Elaborar un informe de resultados de la estrategia de rendición de cuentas 2025. junto con el seguimiento a las acciones de mejora adoptadas por la entidad a partir de las solicitudes de la ciudadanía.</t>
  </si>
  <si>
    <t>Un (1) informe de resultados de la estrategia de rendición de cuentas 2025</t>
  </si>
  <si>
    <t>Un (1) informe de resultados del espacio de Rendición de cuentas realizado.</t>
  </si>
  <si>
    <t xml:space="preserve">Tres (3) Redes sociales utilizadas para dar a conocer la gestión de la GDSAI. </t>
  </si>
  <si>
    <t xml:space="preserve">Una (1) Sección de Noticias actualizada en el portal web </t>
  </si>
  <si>
    <t xml:space="preserve">Un (1) Documento Informe de avance del Plan Estratégico. </t>
  </si>
  <si>
    <t xml:space="preserve">Realizar Reunión Pública Preparatoria con los diferentes grupos de interés y ciudadanía en general. </t>
  </si>
  <si>
    <t xml:space="preserve">Realizar diálogos ciudadanos con diferentes grupos de interés y ciudadanía en general en el marco de la reunión pública preparatoria para la Audiencia de Rendición de Cuentas </t>
  </si>
  <si>
    <t>Elaborar y divulgar los informes de peticiones, quejas, reclamos, solicitudes y denuncias en la página web de la entidad.</t>
  </si>
  <si>
    <t>Dos  (2) informes de PQRS divulgados en la página web de la Entidad.</t>
  </si>
  <si>
    <t xml:space="preserve">Elaborar y presentar ante el Comité Institucional de Gestión y Desempeño el informe de las sugerencias ciudadanas recibidas y las peticiones  respondidas de forma extemporanea a través de los diferentes canales. </t>
  </si>
  <si>
    <t>Tres (3) presentaciones ante el Comité Institucional de Gestión y Desempeño.</t>
  </si>
  <si>
    <t>Aplicar encuesta de satisfacción sobre los servicios ofrecidos a los usuarios y ciudadanía en general, a través del canal de atención presencial.</t>
  </si>
  <si>
    <t>Tres (3) informes de encuestas generados.</t>
  </si>
  <si>
    <t>Secretaria General - Servicio al Ciudadano</t>
  </si>
  <si>
    <t>Secretaría General - Servicio al Cuidadano</t>
  </si>
  <si>
    <t>Tres (3) monitoreos/autocontrol anuales a los riesgos de corrupción</t>
  </si>
  <si>
    <t>Realizar el monitoreo y revisión de los riesgos de los procesos, verificando la implementación de los controles y de las acciones de tratamiento formuladas.</t>
  </si>
  <si>
    <t>Tres (3) reportes de monitoreo a los riesgos  realizados.</t>
  </si>
  <si>
    <t>Responsables de los procesos / Acompañamiento Secretaría de Planeación</t>
  </si>
  <si>
    <t>Socializar los resultados del seguimiento a la gestión de riesgos (Corrupción y Gestión)</t>
  </si>
  <si>
    <t>Construir el plan de trabajo para implementar la estrategia de racionalización de trámite.</t>
  </si>
  <si>
    <t>Implementación de la mejora del trámite en la entidad.</t>
  </si>
  <si>
    <t>Actualización del trámite en el SUIT.</t>
  </si>
  <si>
    <t>Socializar la estrategia de racionalización con los usuarios.</t>
  </si>
  <si>
    <t>Generar mecanismos de medición de los beneficios de la estrategia de racionalización.</t>
  </si>
  <si>
    <t>Un (1) cronograma de trabajo de la estrategia de racionalización.</t>
  </si>
  <si>
    <t>Reporte generado por el SUIT</t>
  </si>
  <si>
    <t xml:space="preserve">Piezas gráficas socialización de la mejora </t>
  </si>
  <si>
    <t>Medición por medio de encuesta</t>
  </si>
  <si>
    <t xml:space="preserve"> Racionalización de trámites</t>
  </si>
  <si>
    <t xml:space="preserve">Actas de Soporte de reuniones </t>
  </si>
  <si>
    <t xml:space="preserve">COMPONENTE 4. RACIONALIZACION DE TRAMITES / 4.1 
</t>
  </si>
  <si>
    <t>Consolidar y divulgar información de la gestión institucional a los grupos de interés (externos e internos), mediante los canales y herramientas de comunicación disponibles.</t>
  </si>
  <si>
    <t>Realizar el seguimiento, consolidación y reporte de la información de solicitudes de acceso a información que contenga los siguientes datos:
1. Solicitudes recibidas.
2. Solicitudes trasladadas a otras entidades.
3. El tiempo de respuesta a cada solicitud. (Oportunidad de respuesta)
4. El número de solicitudes en las que se negó el acceso a la información.</t>
  </si>
  <si>
    <t xml:space="preserve">Programa de Transparencia y Ética Pública - </t>
  </si>
  <si>
    <t>Medición de la apropiación de la Cultura Íntegra en la GDSAI</t>
  </si>
  <si>
    <t>30/07/207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</si>
</sst>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Arial"/>
      <family val="2"/>
    </font>
    <font>
      <b/>
      <sz val="11"/>
      <color theme="1"/>
      <name val="Arial"/>
      <family val="2"/>
    </font>
    <font>
      <sz val="10"/>
      <color rgb="FF000000"/>
      <name val="Times New Roman"/>
      <family val="1"/>
    </font>
    <font>
      <b/>
      <sz val="10"/>
      <color rgb="FF000000"/>
      <name val="Arial"/>
      <family val="2"/>
    </font>
    <font>
      <sz val="10"/>
      <name val="Arial"/>
      <family val="2"/>
    </font>
    <font>
      <sz val="10"/>
      <color theme="1"/>
      <name val="Arial"/>
      <family val="2"/>
    </font>
    <font>
      <sz val="11"/>
      <color rgb="FF000000"/>
      <name val="Arial"/>
      <family val="2"/>
    </font>
    <font>
      <sz val="10"/>
      <color rgb="FF000000"/>
      <name val="Arial"/>
      <family val="2"/>
    </font>
    <font>
      <b/>
      <sz val="10"/>
      <color theme="1"/>
      <name val="Arial"/>
      <family val="2"/>
    </font>
    <font>
      <sz val="12"/>
      <color theme="1"/>
      <name val="Arial"/>
      <family val="2"/>
    </font>
    <font>
      <sz val="12"/>
      <color rgb="FF000000"/>
      <name val="Arial"/>
      <family val="2"/>
    </font>
    <font>
      <sz val="12"/>
      <name val="Arial"/>
      <family val="2"/>
    </font>
    <font>
      <b/>
      <sz val="12"/>
      <color theme="1"/>
      <name val="Arial"/>
      <family val="2"/>
    </font>
  </fonts>
  <fills count="5">
    <fill>
      <patternFill patternType="none"/>
    </fill>
    <fill>
      <patternFill patternType="gray125"/>
    </fill>
    <fill>
      <patternFill patternType="solid">
        <fgColor rgb="FFFF9999"/>
        <bgColor indexed="64"/>
      </patternFill>
    </fill>
    <fill>
      <patternFill patternType="solid">
        <fgColor theme="0"/>
        <bgColor indexed="64"/>
      </patternFill>
    </fill>
    <fill>
      <patternFill patternType="solid">
        <fgColor rgb="FF99CCF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style="medium">
        <color rgb="FF000000"/>
      </right>
      <top/>
      <bottom style="medium">
        <color indexed="64"/>
      </bottom>
      <diagonal/>
    </border>
    <border>
      <left/>
      <right style="thin">
        <color indexed="64"/>
      </right>
      <top/>
      <bottom/>
      <diagonal/>
    </border>
    <border>
      <left/>
      <right style="thin">
        <color rgb="FF000000"/>
      </right>
      <top/>
      <bottom/>
      <diagonal/>
    </border>
    <border>
      <left/>
      <right style="thin">
        <color rgb="FF000000"/>
      </right>
      <top/>
      <bottom style="thin">
        <color rgb="FF000000"/>
      </bottom>
      <diagonal/>
    </border>
  </borders>
  <cellStyleXfs count="4">
    <xf numFmtId="0" fontId="0" fillId="0" borderId="0"/>
    <xf numFmtId="0" fontId="3" fillId="0" borderId="0"/>
    <xf numFmtId="0" fontId="5" fillId="0" borderId="0"/>
    <xf numFmtId="0" fontId="5" fillId="0" borderId="0"/>
  </cellStyleXfs>
  <cellXfs count="193">
    <xf numFmtId="0" fontId="0" fillId="0" borderId="0" xfId="0"/>
    <xf numFmtId="0" fontId="0" fillId="0" borderId="1" xfId="0" applyBorder="1" applyAlignment="1">
      <alignment horizontal="center" vertical="center"/>
    </xf>
    <xf numFmtId="0" fontId="1" fillId="0" borderId="0" xfId="0" applyFont="1"/>
    <xf numFmtId="0" fontId="1" fillId="0" borderId="1" xfId="0" applyFont="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xf numFmtId="0" fontId="0" fillId="2" borderId="1" xfId="0" applyFill="1" applyBorder="1"/>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xf>
    <xf numFmtId="9" fontId="0" fillId="0" borderId="1" xfId="0" applyNumberFormat="1" applyBorder="1" applyAlignment="1">
      <alignment horizontal="center" vertical="center"/>
    </xf>
    <xf numFmtId="0" fontId="0" fillId="0" borderId="1" xfId="0" applyBorder="1"/>
    <xf numFmtId="0" fontId="1" fillId="0" borderId="12" xfId="0" applyFont="1" applyBorder="1"/>
    <xf numFmtId="0" fontId="1" fillId="0" borderId="0" xfId="0" applyFont="1" applyAlignment="1">
      <alignment horizontal="center"/>
    </xf>
    <xf numFmtId="0" fontId="0" fillId="0" borderId="0" xfId="0" applyAlignment="1">
      <alignment horizontal="center"/>
    </xf>
    <xf numFmtId="0" fontId="1" fillId="0" borderId="5" xfId="0" applyFont="1" applyBorder="1" applyAlignment="1">
      <alignment horizontal="center" vertical="center" wrapText="1"/>
    </xf>
    <xf numFmtId="9" fontId="1" fillId="0" borderId="1" xfId="0" applyNumberFormat="1" applyFont="1" applyBorder="1" applyAlignment="1">
      <alignment horizontal="center" vertical="center"/>
    </xf>
    <xf numFmtId="0" fontId="1" fillId="0" borderId="1" xfId="0" applyFont="1" applyBorder="1"/>
    <xf numFmtId="0" fontId="1" fillId="0" borderId="3" xfId="0" applyFont="1" applyBorder="1"/>
    <xf numFmtId="0" fontId="1" fillId="0" borderId="10" xfId="0" applyFont="1" applyBorder="1"/>
    <xf numFmtId="0" fontId="5" fillId="3" borderId="1" xfId="1" applyFont="1" applyFill="1" applyBorder="1" applyAlignment="1">
      <alignment horizontal="justify" vertical="center" wrapText="1"/>
    </xf>
    <xf numFmtId="0" fontId="5" fillId="3" borderId="1" xfId="1" applyFont="1" applyFill="1" applyBorder="1" applyAlignment="1">
      <alignment horizontal="left" vertical="center" wrapText="1"/>
    </xf>
    <xf numFmtId="0" fontId="6" fillId="0" borderId="1" xfId="0" applyFont="1" applyBorder="1" applyAlignment="1">
      <alignment horizontal="center" vertical="center" wrapText="1"/>
    </xf>
    <xf numFmtId="0" fontId="5" fillId="3" borderId="1" xfId="1" applyFont="1" applyFill="1" applyBorder="1" applyAlignment="1">
      <alignment horizontal="center" vertical="center" wrapText="1"/>
    </xf>
    <xf numFmtId="14"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8" fillId="3" borderId="1" xfId="1" applyFont="1" applyFill="1" applyBorder="1" applyAlignment="1">
      <alignment horizontal="center" vertical="center" wrapText="1"/>
    </xf>
    <xf numFmtId="0" fontId="5" fillId="3" borderId="1" xfId="2" applyFill="1" applyBorder="1" applyAlignment="1">
      <alignment horizontal="left" vertical="center" wrapText="1"/>
    </xf>
    <xf numFmtId="0" fontId="5" fillId="3" borderId="7" xfId="2" applyFill="1" applyBorder="1" applyAlignment="1">
      <alignment horizontal="left" vertical="center" wrapText="1"/>
    </xf>
    <xf numFmtId="0" fontId="5" fillId="3" borderId="7" xfId="2" applyFill="1" applyBorder="1" applyAlignment="1">
      <alignment horizontal="justify" vertical="center" wrapText="1"/>
    </xf>
    <xf numFmtId="0" fontId="5" fillId="3" borderId="1" xfId="2" applyFill="1" applyBorder="1" applyAlignment="1">
      <alignment horizontal="justify" vertical="center" wrapText="1"/>
    </xf>
    <xf numFmtId="0" fontId="6" fillId="0" borderId="1" xfId="0" applyFont="1" applyBorder="1" applyAlignment="1">
      <alignment horizontal="left" vertical="center" wrapText="1"/>
    </xf>
    <xf numFmtId="0" fontId="5" fillId="0" borderId="0" xfId="0" applyFont="1" applyAlignment="1">
      <alignment vertical="center" wrapText="1"/>
    </xf>
    <xf numFmtId="0" fontId="1" fillId="2" borderId="1" xfId="0" applyFont="1" applyFill="1" applyBorder="1" applyAlignment="1">
      <alignment horizontal="center"/>
    </xf>
    <xf numFmtId="0" fontId="1" fillId="3" borderId="5"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3" borderId="0" xfId="0" applyFont="1" applyFill="1"/>
    <xf numFmtId="9" fontId="1" fillId="3" borderId="1" xfId="0" applyNumberFormat="1" applyFont="1" applyFill="1" applyBorder="1" applyAlignment="1">
      <alignment horizontal="center" vertical="center"/>
    </xf>
    <xf numFmtId="0" fontId="1" fillId="3" borderId="1" xfId="0" applyFont="1" applyFill="1" applyBorder="1"/>
    <xf numFmtId="0" fontId="7" fillId="3" borderId="1" xfId="1" applyFont="1" applyFill="1" applyBorder="1" applyAlignment="1">
      <alignment vertical="center" wrapText="1"/>
    </xf>
    <xf numFmtId="0" fontId="6" fillId="3" borderId="1" xfId="0"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9" fontId="6" fillId="3" borderId="1" xfId="0" applyNumberFormat="1" applyFont="1" applyFill="1" applyBorder="1" applyAlignment="1">
      <alignment horizontal="center" vertical="center" wrapText="1"/>
    </xf>
    <xf numFmtId="14" fontId="6" fillId="3" borderId="1" xfId="0" applyNumberFormat="1" applyFont="1" applyFill="1" applyBorder="1" applyAlignment="1">
      <alignment horizontal="center" vertical="center"/>
    </xf>
    <xf numFmtId="0" fontId="0" fillId="3" borderId="0" xfId="0" applyFill="1"/>
    <xf numFmtId="0" fontId="0" fillId="3" borderId="1" xfId="0" applyFill="1" applyBorder="1" applyAlignment="1">
      <alignment horizontal="center" vertical="center"/>
    </xf>
    <xf numFmtId="0" fontId="0" fillId="2" borderId="1" xfId="0" applyFill="1" applyBorder="1" applyAlignment="1">
      <alignment horizontal="center"/>
    </xf>
    <xf numFmtId="0" fontId="6" fillId="0" borderId="0" xfId="0" applyFont="1" applyAlignment="1">
      <alignment horizontal="left" vertical="center" wrapText="1"/>
    </xf>
    <xf numFmtId="0" fontId="6"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6" fillId="0" borderId="0" xfId="0" applyFont="1" applyAlignment="1">
      <alignment vertical="center" wrapText="1"/>
    </xf>
    <xf numFmtId="0" fontId="6" fillId="3" borderId="1" xfId="0" applyFont="1" applyFill="1" applyBorder="1" applyAlignment="1">
      <alignment vertical="center" wrapText="1"/>
    </xf>
    <xf numFmtId="0" fontId="6" fillId="3" borderId="0" xfId="0" applyFont="1" applyFill="1" applyAlignment="1">
      <alignment vertical="center" wrapText="1"/>
    </xf>
    <xf numFmtId="0" fontId="5" fillId="3" borderId="1" xfId="0" applyFont="1" applyFill="1" applyBorder="1" applyAlignment="1">
      <alignment horizontal="left" vertical="center" wrapText="1"/>
    </xf>
    <xf numFmtId="0" fontId="5" fillId="3" borderId="1" xfId="1" applyFont="1" applyFill="1" applyBorder="1" applyAlignment="1">
      <alignment horizontal="justify" vertical="center"/>
    </xf>
    <xf numFmtId="0" fontId="8" fillId="3" borderId="1" xfId="1" applyFont="1" applyFill="1" applyBorder="1" applyAlignment="1">
      <alignment horizontal="justify" vertical="center" wrapText="1"/>
    </xf>
    <xf numFmtId="14" fontId="6" fillId="0" borderId="1" xfId="0" applyNumberFormat="1" applyFont="1" applyBorder="1" applyAlignment="1">
      <alignment horizontal="center" vertical="center" wrapText="1"/>
    </xf>
    <xf numFmtId="0" fontId="5" fillId="3" borderId="2" xfId="1" applyFont="1" applyFill="1" applyBorder="1" applyAlignment="1">
      <alignment horizontal="justify" vertical="center" wrapText="1"/>
    </xf>
    <xf numFmtId="0" fontId="8" fillId="0" borderId="1" xfId="1" applyFont="1" applyBorder="1" applyAlignment="1">
      <alignment horizontal="center" vertical="center" wrapText="1"/>
    </xf>
    <xf numFmtId="0" fontId="6" fillId="0" borderId="2" xfId="0" applyFont="1" applyBorder="1" applyAlignment="1">
      <alignment horizontal="lef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0" fontId="5" fillId="3" borderId="0" xfId="0" applyFont="1" applyFill="1" applyAlignment="1">
      <alignment vertical="center" wrapText="1"/>
    </xf>
    <xf numFmtId="0" fontId="5" fillId="3" borderId="11" xfId="0" applyFont="1" applyFill="1" applyBorder="1" applyAlignment="1">
      <alignment vertical="center" wrapText="1"/>
    </xf>
    <xf numFmtId="0" fontId="6" fillId="0" borderId="1" xfId="0" applyFont="1" applyBorder="1" applyAlignment="1">
      <alignment horizontal="left" vertical="top" wrapText="1"/>
    </xf>
    <xf numFmtId="0" fontId="4" fillId="0" borderId="13" xfId="2" applyFont="1" applyBorder="1" applyAlignment="1">
      <alignment vertical="center" wrapText="1"/>
    </xf>
    <xf numFmtId="0" fontId="1" fillId="0" borderId="5" xfId="0" applyFont="1" applyBorder="1" applyAlignment="1">
      <alignment horizontal="center" vertical="center"/>
    </xf>
    <xf numFmtId="14" fontId="6" fillId="0" borderId="5" xfId="0" applyNumberFormat="1" applyFont="1" applyBorder="1" applyAlignment="1">
      <alignment horizontal="center" vertical="center"/>
    </xf>
    <xf numFmtId="0" fontId="1" fillId="0" borderId="5" xfId="0" applyFont="1" applyBorder="1"/>
    <xf numFmtId="9" fontId="1" fillId="0" borderId="5" xfId="0" applyNumberFormat="1" applyFont="1" applyBorder="1" applyAlignment="1">
      <alignment horizontal="center" vertical="center"/>
    </xf>
    <xf numFmtId="0" fontId="7" fillId="0" borderId="1" xfId="2" applyFont="1" applyBorder="1" applyAlignment="1">
      <alignment horizontal="center" vertical="center" wrapText="1"/>
    </xf>
    <xf numFmtId="0" fontId="6" fillId="0" borderId="1" xfId="0" applyFont="1" applyBorder="1" applyAlignment="1">
      <alignment vertical="center" wrapText="1"/>
    </xf>
    <xf numFmtId="0" fontId="1" fillId="0" borderId="7" xfId="0" applyFont="1" applyBorder="1" applyAlignment="1">
      <alignment horizontal="center" vertical="center" wrapText="1"/>
    </xf>
    <xf numFmtId="0" fontId="1" fillId="0" borderId="7" xfId="0" applyFont="1" applyBorder="1" applyAlignment="1">
      <alignment horizontal="center" vertical="center"/>
    </xf>
    <xf numFmtId="0" fontId="6" fillId="3" borderId="7" xfId="0" applyFont="1" applyFill="1" applyBorder="1" applyAlignment="1">
      <alignment horizontal="center" vertical="center" wrapText="1"/>
    </xf>
    <xf numFmtId="0" fontId="6" fillId="0" borderId="7" xfId="0" applyFont="1" applyBorder="1" applyAlignment="1">
      <alignment horizontal="center" vertical="center" wrapText="1"/>
    </xf>
    <xf numFmtId="0" fontId="8" fillId="3" borderId="1" xfId="0" applyFont="1" applyFill="1" applyBorder="1" applyAlignment="1">
      <alignment vertical="center" wrapText="1"/>
    </xf>
    <xf numFmtId="0" fontId="6" fillId="0" borderId="7" xfId="0" applyFont="1" applyBorder="1" applyAlignment="1">
      <alignment horizontal="left" vertical="center" wrapText="1"/>
    </xf>
    <xf numFmtId="9" fontId="6" fillId="0" borderId="7" xfId="0" applyNumberFormat="1" applyFont="1" applyBorder="1" applyAlignment="1">
      <alignment horizontal="center" vertical="center" wrapText="1"/>
    </xf>
    <xf numFmtId="0" fontId="6" fillId="3" borderId="7" xfId="0" applyFont="1" applyFill="1" applyBorder="1" applyAlignment="1">
      <alignment horizontal="center" vertical="center"/>
    </xf>
    <xf numFmtId="0" fontId="0" fillId="3" borderId="7" xfId="0" applyFill="1" applyBorder="1" applyAlignment="1">
      <alignment horizontal="center" vertical="center"/>
    </xf>
    <xf numFmtId="9" fontId="0" fillId="0" borderId="7" xfId="0" applyNumberFormat="1" applyBorder="1" applyAlignment="1">
      <alignment horizontal="center" vertical="center"/>
    </xf>
    <xf numFmtId="0" fontId="0" fillId="0" borderId="7" xfId="0" applyBorder="1" applyAlignment="1">
      <alignment horizontal="center" vertical="center" wrapText="1"/>
    </xf>
    <xf numFmtId="0" fontId="0" fillId="0" borderId="7" xfId="0" applyBorder="1" applyAlignment="1">
      <alignment horizontal="center" vertical="center"/>
    </xf>
    <xf numFmtId="0" fontId="0" fillId="0" borderId="7" xfId="0" applyBorder="1"/>
    <xf numFmtId="0" fontId="0" fillId="3" borderId="10" xfId="0" applyFill="1" applyBorder="1"/>
    <xf numFmtId="0" fontId="0" fillId="0" borderId="10" xfId="0" applyBorder="1"/>
    <xf numFmtId="0" fontId="8" fillId="3" borderId="7" xfId="1" applyFont="1" applyFill="1" applyBorder="1" applyAlignment="1">
      <alignment horizontal="center" vertical="center" wrapText="1"/>
    </xf>
    <xf numFmtId="0" fontId="5" fillId="3" borderId="7" xfId="1" applyFont="1" applyFill="1" applyBorder="1" applyAlignment="1">
      <alignment horizontal="justify" vertical="center" wrapText="1"/>
    </xf>
    <xf numFmtId="0" fontId="5" fillId="3" borderId="7" xfId="1" applyFont="1" applyFill="1" applyBorder="1" applyAlignment="1">
      <alignment horizontal="left" vertical="center" wrapText="1"/>
    </xf>
    <xf numFmtId="14" fontId="6" fillId="0" borderId="7" xfId="0" applyNumberFormat="1" applyFont="1" applyBorder="1" applyAlignment="1">
      <alignment horizontal="center" vertical="center" wrapText="1"/>
    </xf>
    <xf numFmtId="0" fontId="1" fillId="0" borderId="2" xfId="0" applyFont="1" applyBorder="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5" fillId="3" borderId="15" xfId="0" applyFont="1" applyFill="1" applyBorder="1" applyAlignment="1">
      <alignment vertical="center" wrapText="1"/>
    </xf>
    <xf numFmtId="0" fontId="6" fillId="0" borderId="5" xfId="0" applyFont="1" applyBorder="1" applyAlignment="1">
      <alignment horizontal="center" vertical="center" wrapText="1"/>
    </xf>
    <xf numFmtId="14" fontId="1" fillId="0" borderId="5" xfId="0" applyNumberFormat="1" applyFont="1" applyBorder="1" applyAlignment="1">
      <alignment horizontal="center" vertical="center" wrapText="1"/>
    </xf>
    <xf numFmtId="0" fontId="5" fillId="3" borderId="1" xfId="0" applyFont="1" applyFill="1" applyBorder="1" applyAlignment="1">
      <alignment vertical="center" wrapText="1"/>
    </xf>
    <xf numFmtId="0" fontId="1" fillId="0" borderId="1" xfId="0" applyFont="1" applyBorder="1" applyAlignment="1">
      <alignment horizontal="left" vertical="center" wrapText="1"/>
    </xf>
    <xf numFmtId="0" fontId="5" fillId="3" borderId="4" xfId="1" applyFont="1" applyFill="1" applyBorder="1" applyAlignment="1">
      <alignment horizontal="justify" vertical="center" wrapText="1"/>
    </xf>
    <xf numFmtId="0" fontId="5" fillId="3" borderId="5" xfId="1" applyFont="1" applyFill="1" applyBorder="1" applyAlignment="1">
      <alignment horizontal="justify" vertical="center"/>
    </xf>
    <xf numFmtId="14" fontId="1" fillId="0" borderId="5" xfId="0" applyNumberFormat="1" applyFont="1" applyBorder="1" applyAlignment="1">
      <alignment horizontal="center" vertical="center"/>
    </xf>
    <xf numFmtId="0" fontId="8" fillId="3" borderId="5" xfId="1" applyFont="1" applyFill="1" applyBorder="1" applyAlignment="1">
      <alignment horizontal="center" vertical="center" wrapText="1"/>
    </xf>
    <xf numFmtId="0" fontId="6" fillId="0" borderId="1" xfId="0" applyFont="1" applyBorder="1" applyAlignment="1">
      <alignment vertical="top" wrapText="1"/>
    </xf>
    <xf numFmtId="0" fontId="4" fillId="3" borderId="7" xfId="1" applyFont="1" applyFill="1" applyBorder="1" applyAlignment="1">
      <alignment horizontal="center" vertical="center" wrapText="1"/>
    </xf>
    <xf numFmtId="0" fontId="5" fillId="3" borderId="11" xfId="1" applyFont="1" applyFill="1" applyBorder="1" applyAlignment="1">
      <alignment horizontal="justify" vertical="center" wrapText="1"/>
    </xf>
    <xf numFmtId="0" fontId="5" fillId="3" borderId="7" xfId="1" applyFont="1" applyFill="1" applyBorder="1" applyAlignment="1">
      <alignment horizontal="justify" vertical="center"/>
    </xf>
    <xf numFmtId="0" fontId="1" fillId="0" borderId="2"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9" fillId="0" borderId="3" xfId="3" applyFont="1" applyBorder="1" applyAlignment="1">
      <alignment vertical="center"/>
    </xf>
    <xf numFmtId="0" fontId="9" fillId="0" borderId="1" xfId="3" applyFont="1" applyBorder="1" applyAlignment="1">
      <alignment vertical="center"/>
    </xf>
    <xf numFmtId="0" fontId="5" fillId="3" borderId="10" xfId="1" applyFont="1" applyFill="1" applyBorder="1" applyAlignment="1">
      <alignment horizontal="justify" vertical="center" wrapText="1"/>
    </xf>
    <xf numFmtId="0" fontId="5" fillId="3" borderId="0" xfId="1" applyFont="1" applyFill="1" applyAlignment="1">
      <alignment horizontal="justify" vertical="center" wrapText="1"/>
    </xf>
    <xf numFmtId="0" fontId="5" fillId="3" borderId="16" xfId="0" applyFont="1" applyFill="1" applyBorder="1" applyAlignment="1">
      <alignment vertical="center" wrapText="1"/>
    </xf>
    <xf numFmtId="0" fontId="6" fillId="0" borderId="5" xfId="0" applyFont="1" applyBorder="1" applyAlignment="1">
      <alignment vertical="center" wrapText="1"/>
    </xf>
    <xf numFmtId="0" fontId="5" fillId="3" borderId="7" xfId="2" applyFill="1" applyBorder="1" applyAlignment="1">
      <alignment horizontal="center" vertical="center" wrapText="1"/>
    </xf>
    <xf numFmtId="0" fontId="5" fillId="3" borderId="1" xfId="2" applyFill="1" applyBorder="1" applyAlignment="1">
      <alignment horizontal="center" vertical="center" wrapText="1"/>
    </xf>
    <xf numFmtId="0" fontId="10" fillId="2" borderId="1" xfId="0" applyFont="1" applyFill="1" applyBorder="1" applyAlignment="1">
      <alignment horizontal="center"/>
    </xf>
    <xf numFmtId="0" fontId="10" fillId="0" borderId="1" xfId="0" applyFont="1" applyBorder="1" applyAlignment="1">
      <alignment horizontal="center" vertical="center"/>
    </xf>
    <xf numFmtId="0" fontId="11" fillId="3"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2" fillId="3" borderId="1" xfId="2" applyFont="1" applyFill="1" applyBorder="1" applyAlignment="1">
      <alignment horizontal="left" vertical="center" wrapText="1"/>
    </xf>
    <xf numFmtId="0" fontId="10" fillId="0" borderId="1" xfId="0" applyFont="1" applyBorder="1" applyAlignment="1">
      <alignment horizontal="left" vertical="center" wrapText="1"/>
    </xf>
    <xf numFmtId="0" fontId="12" fillId="3" borderId="14" xfId="0" applyFont="1" applyFill="1" applyBorder="1" applyAlignment="1">
      <alignment horizontal="left" vertical="center" wrapText="1"/>
    </xf>
    <xf numFmtId="0" fontId="12" fillId="3" borderId="14" xfId="0" applyFont="1" applyFill="1" applyBorder="1" applyAlignment="1">
      <alignment horizontal="center" vertical="center" wrapText="1"/>
    </xf>
    <xf numFmtId="14" fontId="10" fillId="0" borderId="1" xfId="0" applyNumberFormat="1" applyFont="1" applyBorder="1" applyAlignment="1">
      <alignment horizontal="center" vertical="center"/>
    </xf>
    <xf numFmtId="0" fontId="10" fillId="0" borderId="5" xfId="0" applyFont="1" applyBorder="1" applyAlignment="1">
      <alignment horizontal="center" vertical="center"/>
    </xf>
    <xf numFmtId="0" fontId="12" fillId="3"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0" fontId="10" fillId="3" borderId="5" xfId="0" applyFont="1" applyFill="1" applyBorder="1" applyAlignment="1">
      <alignment horizontal="center" vertical="center" wrapText="1"/>
    </xf>
    <xf numFmtId="14" fontId="10" fillId="0" borderId="5" xfId="0" applyNumberFormat="1" applyFont="1" applyBorder="1" applyAlignment="1">
      <alignment horizontal="center" vertical="center"/>
    </xf>
    <xf numFmtId="0" fontId="11" fillId="3" borderId="1" xfId="0" applyFont="1" applyFill="1" applyBorder="1" applyAlignment="1">
      <alignment horizontal="center" vertical="center" wrapText="1"/>
    </xf>
    <xf numFmtId="0" fontId="11" fillId="3" borderId="1" xfId="0" applyFont="1" applyFill="1" applyBorder="1" applyAlignment="1">
      <alignment vertical="center" wrapText="1"/>
    </xf>
    <xf numFmtId="0" fontId="10" fillId="0" borderId="7" xfId="0" applyFont="1" applyBorder="1" applyAlignment="1">
      <alignment horizontal="center" vertical="center"/>
    </xf>
    <xf numFmtId="0" fontId="12" fillId="3" borderId="7" xfId="2" applyFont="1" applyFill="1" applyBorder="1" applyAlignment="1">
      <alignment horizontal="left" vertical="center" wrapText="1"/>
    </xf>
    <xf numFmtId="0" fontId="10" fillId="3" borderId="7" xfId="0" applyFont="1" applyFill="1" applyBorder="1" applyAlignment="1">
      <alignment horizontal="center" vertical="center" wrapText="1"/>
    </xf>
    <xf numFmtId="0" fontId="10" fillId="0" borderId="7" xfId="0" applyFont="1" applyBorder="1" applyAlignment="1">
      <alignment horizontal="center" vertical="center" wrapText="1"/>
    </xf>
    <xf numFmtId="0" fontId="10" fillId="0" borderId="1" xfId="0" applyFont="1" applyBorder="1" applyAlignment="1">
      <alignment horizontal="center" wrapText="1"/>
    </xf>
    <xf numFmtId="0" fontId="11" fillId="3" borderId="1" xfId="1" applyFont="1" applyFill="1" applyBorder="1" applyAlignment="1">
      <alignment horizontal="center" vertical="center"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0" fillId="0" borderId="1" xfId="3" applyFont="1" applyBorder="1" applyAlignment="1">
      <alignment horizontal="center" vertical="center"/>
    </xf>
    <xf numFmtId="0" fontId="7" fillId="3" borderId="1" xfId="1"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9" xfId="0" applyFont="1" applyFill="1" applyBorder="1" applyAlignment="1">
      <alignment horizontal="center"/>
    </xf>
    <xf numFmtId="0" fontId="1" fillId="2" borderId="10" xfId="0" applyFont="1" applyFill="1" applyBorder="1" applyAlignment="1">
      <alignment horizontal="center"/>
    </xf>
    <xf numFmtId="0" fontId="2" fillId="4" borderId="8"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1" fillId="4" borderId="1" xfId="0" applyFont="1" applyFill="1" applyBorder="1" applyAlignment="1">
      <alignment horizontal="center" vertical="center"/>
    </xf>
    <xf numFmtId="0" fontId="2" fillId="4" borderId="9" xfId="0" applyFont="1" applyFill="1" applyBorder="1" applyAlignment="1">
      <alignment horizontal="center" vertical="top" wrapText="1"/>
    </xf>
    <xf numFmtId="0" fontId="2" fillId="4" borderId="10" xfId="0" applyFont="1" applyFill="1" applyBorder="1" applyAlignment="1">
      <alignment horizontal="center" vertical="top" wrapText="1"/>
    </xf>
    <xf numFmtId="0" fontId="2" fillId="4" borderId="11" xfId="0" applyFont="1" applyFill="1" applyBorder="1" applyAlignment="1">
      <alignment horizontal="center" vertical="top" wrapText="1"/>
    </xf>
    <xf numFmtId="14" fontId="1" fillId="4" borderId="1" xfId="0" applyNumberFormat="1" applyFont="1" applyFill="1" applyBorder="1" applyAlignment="1">
      <alignment horizontal="center"/>
    </xf>
    <xf numFmtId="0" fontId="1" fillId="0" borderId="1" xfId="0" applyFont="1" applyBorder="1" applyAlignment="1">
      <alignment horizontal="center" vertical="center" wrapText="1"/>
    </xf>
    <xf numFmtId="14" fontId="0" fillId="4" borderId="1" xfId="0" applyNumberFormat="1" applyFill="1" applyBorder="1" applyAlignment="1">
      <alignment horizontal="center"/>
    </xf>
    <xf numFmtId="0" fontId="2" fillId="4" borderId="8" xfId="0" applyFont="1" applyFill="1" applyBorder="1" applyAlignment="1">
      <alignment horizontal="center"/>
    </xf>
    <xf numFmtId="0" fontId="2" fillId="4" borderId="3" xfId="0" applyFont="1" applyFill="1" applyBorder="1" applyAlignment="1">
      <alignment horizontal="center"/>
    </xf>
    <xf numFmtId="0" fontId="2" fillId="4" borderId="4" xfId="0" applyFont="1" applyFill="1" applyBorder="1" applyAlignment="1">
      <alignment horizontal="center"/>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xf>
    <xf numFmtId="0" fontId="7" fillId="0" borderId="5" xfId="1" applyFont="1" applyBorder="1" applyAlignment="1">
      <alignment horizontal="center" vertical="center" wrapText="1"/>
    </xf>
    <xf numFmtId="0" fontId="7" fillId="0" borderId="6" xfId="1" applyFont="1" applyBorder="1" applyAlignment="1">
      <alignment horizontal="center" vertical="center" wrapText="1"/>
    </xf>
    <xf numFmtId="0" fontId="7" fillId="0" borderId="7" xfId="1" applyFont="1" applyBorder="1" applyAlignment="1">
      <alignment horizontal="center" vertical="center" wrapText="1"/>
    </xf>
    <xf numFmtId="14" fontId="6" fillId="4" borderId="1" xfId="0" applyNumberFormat="1" applyFont="1" applyFill="1" applyBorder="1" applyAlignment="1">
      <alignment horizontal="center"/>
    </xf>
    <xf numFmtId="0" fontId="1" fillId="2" borderId="1" xfId="0" applyFont="1" applyFill="1" applyBorder="1" applyAlignment="1">
      <alignment horizontal="center"/>
    </xf>
    <xf numFmtId="0" fontId="8" fillId="0" borderId="1" xfId="2"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0" xfId="0" applyFont="1" applyFill="1" applyAlignment="1">
      <alignment horizontal="center" vertical="center"/>
    </xf>
    <xf numFmtId="0" fontId="1" fillId="2" borderId="10" xfId="0" applyFont="1" applyFill="1" applyBorder="1" applyAlignment="1">
      <alignment horizontal="center" vertical="center"/>
    </xf>
    <xf numFmtId="0" fontId="13" fillId="4" borderId="9" xfId="0" applyFont="1" applyFill="1" applyBorder="1" applyAlignment="1">
      <alignment horizontal="center" vertical="center" wrapText="1"/>
    </xf>
    <xf numFmtId="0" fontId="13" fillId="4" borderId="10" xfId="0" applyFont="1" applyFill="1" applyBorder="1" applyAlignment="1">
      <alignment horizontal="center" vertical="center" wrapText="1"/>
    </xf>
    <xf numFmtId="0" fontId="13" fillId="4" borderId="1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2" borderId="9" xfId="0" applyFont="1" applyFill="1" applyBorder="1" applyAlignment="1">
      <alignment horizontal="center"/>
    </xf>
    <xf numFmtId="0" fontId="10" fillId="2" borderId="10" xfId="0" applyFont="1" applyFill="1" applyBorder="1" applyAlignment="1">
      <alignment horizontal="center"/>
    </xf>
    <xf numFmtId="0" fontId="10"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13" fillId="4" borderId="8" xfId="0" applyFont="1" applyFill="1" applyBorder="1" applyAlignment="1">
      <alignment horizontal="center"/>
    </xf>
    <xf numFmtId="0" fontId="13" fillId="4" borderId="3" xfId="0" applyFont="1" applyFill="1" applyBorder="1" applyAlignment="1">
      <alignment horizontal="center"/>
    </xf>
    <xf numFmtId="0" fontId="13" fillId="4" borderId="4" xfId="0" applyFont="1" applyFill="1" applyBorder="1" applyAlignment="1">
      <alignment horizontal="center"/>
    </xf>
    <xf numFmtId="0" fontId="11" fillId="3" borderId="1" xfId="1" applyFont="1" applyFill="1" applyBorder="1" applyAlignment="1">
      <alignment horizontal="center" vertical="center" wrapText="1"/>
    </xf>
  </cellXfs>
  <cellStyles count="4">
    <cellStyle name="Normal" xfId="0" builtinId="0"/>
    <cellStyle name="Normal 2" xfId="2" xr:uid="{DF8E800E-7362-480D-BC68-339B8086319D}"/>
    <cellStyle name="Normal 3 2" xfId="3" xr:uid="{1BE723A7-D3B7-4627-8120-46DA99A9EA7C}"/>
    <cellStyle name="Normal 4" xfId="1" xr:uid="{9D5C2627-8893-489E-96A3-3CB727C278C6}"/>
  </cellStyles>
  <dxfs count="119">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6500"/>
      </font>
      <fill>
        <patternFill>
          <bgColor rgb="FFFFEB9C"/>
        </patternFill>
      </fill>
    </dxf>
  </dxfs>
  <tableStyles count="0" defaultTableStyle="TableStyleMedium9" defaultPivotStyle="PivotStyleLight16"/>
  <colors>
    <mruColors>
      <color rgb="FFFF9999"/>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0</xdr:col>
      <xdr:colOff>84667</xdr:colOff>
      <xdr:row>0</xdr:row>
      <xdr:rowOff>21168</xdr:rowOff>
    </xdr:from>
    <xdr:to>
      <xdr:col>2</xdr:col>
      <xdr:colOff>1312333</xdr:colOff>
      <xdr:row>3</xdr:row>
      <xdr:rowOff>169335</xdr:rowOff>
    </xdr:to>
    <xdr:pic>
      <xdr:nvPicPr>
        <xdr:cNvPr id="2" name="Imagen 1" descr="GOB LOGO principal">
          <a:extLst>
            <a:ext uri="{FF2B5EF4-FFF2-40B4-BE49-F238E27FC236}">
              <a16:creationId xmlns:a16="http://schemas.microsoft.com/office/drawing/2014/main" id="{83BF0D1F-930D-4992-B4FC-44B9A3D683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667" y="21168"/>
          <a:ext cx="4092222" cy="698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2096</xdr:colOff>
      <xdr:row>0</xdr:row>
      <xdr:rowOff>40530</xdr:rowOff>
    </xdr:from>
    <xdr:to>
      <xdr:col>2</xdr:col>
      <xdr:colOff>2745778</xdr:colOff>
      <xdr:row>3</xdr:row>
      <xdr:rowOff>162126</xdr:rowOff>
    </xdr:to>
    <xdr:pic>
      <xdr:nvPicPr>
        <xdr:cNvPr id="3" name="Imagen 2" descr="GOB LOGO principal">
          <a:extLst>
            <a:ext uri="{FF2B5EF4-FFF2-40B4-BE49-F238E27FC236}">
              <a16:creationId xmlns:a16="http://schemas.microsoft.com/office/drawing/2014/main" id="{29C53EF7-1C0D-4A0C-A85E-15AEE2F7F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6" y="40530"/>
          <a:ext cx="5607937" cy="648511"/>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28864</xdr:colOff>
      <xdr:row>0</xdr:row>
      <xdr:rowOff>57729</xdr:rowOff>
    </xdr:from>
    <xdr:to>
      <xdr:col>2</xdr:col>
      <xdr:colOff>2776278</xdr:colOff>
      <xdr:row>3</xdr:row>
      <xdr:rowOff>144320</xdr:rowOff>
    </xdr:to>
    <xdr:pic>
      <xdr:nvPicPr>
        <xdr:cNvPr id="2" name="Imagen 1" descr="GOB LOGO principal">
          <a:extLst>
            <a:ext uri="{FF2B5EF4-FFF2-40B4-BE49-F238E27FC236}">
              <a16:creationId xmlns:a16="http://schemas.microsoft.com/office/drawing/2014/main" id="{6AF3A14E-8916-458E-A98D-959C7B6E70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64" y="57729"/>
          <a:ext cx="5612130" cy="627784"/>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40531</xdr:rowOff>
    </xdr:from>
    <xdr:to>
      <xdr:col>2</xdr:col>
      <xdr:colOff>2742696</xdr:colOff>
      <xdr:row>3</xdr:row>
      <xdr:rowOff>141862</xdr:rowOff>
    </xdr:to>
    <xdr:pic>
      <xdr:nvPicPr>
        <xdr:cNvPr id="2" name="Imagen 1" descr="GOB LOGO principal">
          <a:extLst>
            <a:ext uri="{FF2B5EF4-FFF2-40B4-BE49-F238E27FC236}">
              <a16:creationId xmlns:a16="http://schemas.microsoft.com/office/drawing/2014/main" id="{9ED12600-D147-45A6-BDB0-5BC93426EA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0531"/>
          <a:ext cx="5612130" cy="628246"/>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35277</xdr:colOff>
      <xdr:row>0</xdr:row>
      <xdr:rowOff>21168</xdr:rowOff>
    </xdr:from>
    <xdr:to>
      <xdr:col>2</xdr:col>
      <xdr:colOff>1893852</xdr:colOff>
      <xdr:row>3</xdr:row>
      <xdr:rowOff>148165</xdr:rowOff>
    </xdr:to>
    <xdr:pic>
      <xdr:nvPicPr>
        <xdr:cNvPr id="2" name="Imagen 1" descr="GOB LOGO principal">
          <a:extLst>
            <a:ext uri="{FF2B5EF4-FFF2-40B4-BE49-F238E27FC236}">
              <a16:creationId xmlns:a16="http://schemas.microsoft.com/office/drawing/2014/main" id="{5732055D-B760-4104-9B8C-D78C813150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277" y="21168"/>
          <a:ext cx="5612130" cy="656164"/>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49390</xdr:colOff>
      <xdr:row>0</xdr:row>
      <xdr:rowOff>63501</xdr:rowOff>
    </xdr:from>
    <xdr:to>
      <xdr:col>2</xdr:col>
      <xdr:colOff>3156798</xdr:colOff>
      <xdr:row>3</xdr:row>
      <xdr:rowOff>148169</xdr:rowOff>
    </xdr:to>
    <xdr:pic>
      <xdr:nvPicPr>
        <xdr:cNvPr id="2" name="Imagen 1" descr="GOB LOGO principal">
          <a:extLst>
            <a:ext uri="{FF2B5EF4-FFF2-40B4-BE49-F238E27FC236}">
              <a16:creationId xmlns:a16="http://schemas.microsoft.com/office/drawing/2014/main" id="{0F264D27-96E9-4AED-98EF-5B989DB9E8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390" y="63501"/>
          <a:ext cx="5612130" cy="61383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70548</xdr:colOff>
      <xdr:row>0</xdr:row>
      <xdr:rowOff>49389</xdr:rowOff>
    </xdr:from>
    <xdr:to>
      <xdr:col>2</xdr:col>
      <xdr:colOff>3177956</xdr:colOff>
      <xdr:row>3</xdr:row>
      <xdr:rowOff>127002</xdr:rowOff>
    </xdr:to>
    <xdr:pic>
      <xdr:nvPicPr>
        <xdr:cNvPr id="2" name="Imagen 1" descr="GOB LOGO principal">
          <a:extLst>
            <a:ext uri="{FF2B5EF4-FFF2-40B4-BE49-F238E27FC236}">
              <a16:creationId xmlns:a16="http://schemas.microsoft.com/office/drawing/2014/main" id="{4AF2A4E0-FA83-4944-99B5-09B24E1B1D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548" y="49389"/>
          <a:ext cx="5612130" cy="60678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60796</xdr:colOff>
      <xdr:row>0</xdr:row>
      <xdr:rowOff>20267</xdr:rowOff>
    </xdr:from>
    <xdr:to>
      <xdr:col>2</xdr:col>
      <xdr:colOff>2808671</xdr:colOff>
      <xdr:row>3</xdr:row>
      <xdr:rowOff>148618</xdr:rowOff>
    </xdr:to>
    <xdr:pic>
      <xdr:nvPicPr>
        <xdr:cNvPr id="3" name="Imagen 2" descr="GOB LOGO principal">
          <a:extLst>
            <a:ext uri="{FF2B5EF4-FFF2-40B4-BE49-F238E27FC236}">
              <a16:creationId xmlns:a16="http://schemas.microsoft.com/office/drawing/2014/main" id="{BD663705-CB39-4B39-A043-1871EE4EFA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796" y="20267"/>
          <a:ext cx="5612130" cy="655266"/>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Q21"/>
  <sheetViews>
    <sheetView showGridLines="0" view="pageBreakPreview" topLeftCell="C1" zoomScaleNormal="100" zoomScaleSheetLayoutView="100" workbookViewId="0">
      <selection activeCell="N6" sqref="N6:Q6"/>
    </sheetView>
  </sheetViews>
  <sheetFormatPr baseColWidth="10" defaultRowHeight="15" x14ac:dyDescent="0.25"/>
  <cols>
    <col min="1" max="1" width="35.85546875" bestFit="1" customWidth="1"/>
    <col min="2" max="2" width="5.140625" customWidth="1"/>
    <col min="3" max="3" width="51.7109375" customWidth="1"/>
    <col min="4" max="4" width="29.7109375" customWidth="1"/>
    <col min="5" max="5" width="27.42578125" style="13" customWidth="1"/>
    <col min="6" max="6" width="15.5703125" style="13" customWidth="1"/>
    <col min="7" max="7" width="15.5703125" customWidth="1"/>
    <col min="8" max="8" width="5.7109375" customWidth="1"/>
    <col min="9" max="9" width="14.140625" bestFit="1" customWidth="1"/>
    <col min="10" max="10" width="13.7109375" bestFit="1" customWidth="1"/>
    <col min="11" max="11" width="12.5703125" bestFit="1" customWidth="1"/>
    <col min="12" max="12" width="35.85546875" customWidth="1"/>
    <col min="13" max="13" width="5.85546875" customWidth="1"/>
    <col min="14" max="14" width="14.140625" bestFit="1" customWidth="1"/>
    <col min="15" max="15" width="13.7109375" bestFit="1" customWidth="1"/>
    <col min="16" max="16" width="12.5703125" bestFit="1" customWidth="1"/>
    <col min="17" max="17" width="31" customWidth="1"/>
    <col min="18" max="18" width="5.7109375" customWidth="1"/>
  </cols>
  <sheetData>
    <row r="5" spans="1:17" x14ac:dyDescent="0.25">
      <c r="A5" s="157" t="s">
        <v>212</v>
      </c>
      <c r="B5" s="158"/>
      <c r="C5" s="158"/>
      <c r="D5" s="158"/>
      <c r="E5" s="158"/>
      <c r="F5" s="158"/>
      <c r="G5" s="159"/>
      <c r="I5" s="150" t="s">
        <v>9</v>
      </c>
      <c r="J5" s="150"/>
      <c r="K5" s="150"/>
      <c r="L5" s="150"/>
      <c r="N5" s="150" t="s">
        <v>9</v>
      </c>
      <c r="O5" s="150"/>
      <c r="P5" s="150"/>
      <c r="Q5" s="150"/>
    </row>
    <row r="6" spans="1:17" ht="28.5" customHeight="1" x14ac:dyDescent="0.25">
      <c r="A6" s="160" t="s">
        <v>18</v>
      </c>
      <c r="B6" s="161"/>
      <c r="C6" s="161"/>
      <c r="D6" s="161"/>
      <c r="E6" s="161"/>
      <c r="F6" s="161"/>
      <c r="G6" s="162"/>
      <c r="I6" s="156">
        <v>46598</v>
      </c>
      <c r="J6" s="156"/>
      <c r="K6" s="156"/>
      <c r="L6" s="156"/>
      <c r="N6" s="156">
        <v>46053</v>
      </c>
      <c r="O6" s="156"/>
      <c r="P6" s="156"/>
      <c r="Q6" s="156"/>
    </row>
    <row r="7" spans="1:17" x14ac:dyDescent="0.25">
      <c r="A7" s="2"/>
      <c r="B7" s="2"/>
      <c r="C7" s="2"/>
      <c r="D7" s="2"/>
      <c r="E7" s="12"/>
      <c r="F7" s="12"/>
      <c r="G7" s="2"/>
    </row>
    <row r="8" spans="1:17" x14ac:dyDescent="0.25">
      <c r="A8" s="144" t="s">
        <v>0</v>
      </c>
      <c r="B8" s="144" t="s">
        <v>1</v>
      </c>
      <c r="C8" s="144"/>
      <c r="D8" s="144" t="s">
        <v>2</v>
      </c>
      <c r="E8" s="144" t="s">
        <v>3</v>
      </c>
      <c r="F8" s="145" t="s">
        <v>4</v>
      </c>
      <c r="G8" s="146"/>
    </row>
    <row r="9" spans="1:17" x14ac:dyDescent="0.25">
      <c r="A9" s="144"/>
      <c r="B9" s="144"/>
      <c r="C9" s="144"/>
      <c r="D9" s="144"/>
      <c r="E9" s="144"/>
      <c r="F9" s="91" t="s">
        <v>154</v>
      </c>
      <c r="G9" s="92" t="s">
        <v>155</v>
      </c>
      <c r="I9" s="6" t="s">
        <v>11</v>
      </c>
      <c r="J9" s="6" t="s">
        <v>12</v>
      </c>
      <c r="K9" s="6" t="s">
        <v>10</v>
      </c>
      <c r="L9" s="45" t="s">
        <v>16</v>
      </c>
      <c r="N9" s="6" t="s">
        <v>11</v>
      </c>
      <c r="O9" s="6" t="s">
        <v>12</v>
      </c>
      <c r="P9" s="6" t="s">
        <v>10</v>
      </c>
      <c r="Q9" s="45" t="s">
        <v>16</v>
      </c>
    </row>
    <row r="10" spans="1:17" ht="44.1" customHeight="1" x14ac:dyDescent="0.25">
      <c r="A10" s="155" t="s">
        <v>5</v>
      </c>
      <c r="B10" s="3">
        <v>1</v>
      </c>
      <c r="C10" s="90" t="s">
        <v>148</v>
      </c>
      <c r="D10" s="7" t="s">
        <v>149</v>
      </c>
      <c r="E10" s="39" t="s">
        <v>111</v>
      </c>
      <c r="F10" s="39"/>
      <c r="G10" s="24"/>
      <c r="I10" s="6"/>
      <c r="J10" s="6"/>
      <c r="K10" s="6"/>
      <c r="L10" s="45"/>
      <c r="N10" s="6"/>
      <c r="O10" s="6"/>
      <c r="P10" s="6"/>
      <c r="Q10" s="45"/>
    </row>
    <row r="11" spans="1:17" ht="76.5" x14ac:dyDescent="0.25">
      <c r="A11" s="155"/>
      <c r="B11" s="3">
        <v>2</v>
      </c>
      <c r="C11" s="30" t="s">
        <v>150</v>
      </c>
      <c r="D11" s="22" t="s">
        <v>151</v>
      </c>
      <c r="E11" s="39" t="s">
        <v>111</v>
      </c>
      <c r="F11" s="39"/>
      <c r="G11" s="55"/>
      <c r="I11" s="1"/>
      <c r="J11" s="1"/>
      <c r="K11" s="9" t="e">
        <f>J11/I11</f>
        <v>#DIV/0!</v>
      </c>
      <c r="L11" s="10"/>
      <c r="N11" s="1"/>
      <c r="O11" s="1"/>
      <c r="P11" s="9" t="e">
        <f>O11/N11</f>
        <v>#DIV/0!</v>
      </c>
      <c r="Q11" s="10"/>
    </row>
    <row r="12" spans="1:17" ht="38.25" x14ac:dyDescent="0.25">
      <c r="A12" s="164" t="s">
        <v>6</v>
      </c>
      <c r="B12" s="34">
        <v>3</v>
      </c>
      <c r="C12" s="47" t="s">
        <v>30</v>
      </c>
      <c r="D12" s="41" t="s">
        <v>28</v>
      </c>
      <c r="E12" s="39" t="s">
        <v>116</v>
      </c>
      <c r="F12" s="39"/>
      <c r="G12" s="55"/>
      <c r="H12" s="43"/>
      <c r="I12" s="44"/>
      <c r="J12" s="44"/>
      <c r="K12" s="9" t="e">
        <f t="shared" ref="K12:K21" si="0">J12/I12</f>
        <v>#DIV/0!</v>
      </c>
      <c r="L12" s="10"/>
      <c r="N12" s="1"/>
      <c r="O12" s="1"/>
      <c r="P12" s="9" t="e">
        <f t="shared" ref="P12:P21" si="1">O12/N12</f>
        <v>#DIV/0!</v>
      </c>
      <c r="Q12" s="10"/>
    </row>
    <row r="13" spans="1:17" ht="38.25" x14ac:dyDescent="0.25">
      <c r="A13" s="165"/>
      <c r="B13" s="34">
        <v>4</v>
      </c>
      <c r="C13" s="47" t="s">
        <v>25</v>
      </c>
      <c r="D13" s="41" t="s">
        <v>14</v>
      </c>
      <c r="E13" s="39" t="s">
        <v>116</v>
      </c>
      <c r="F13" s="39"/>
      <c r="G13" s="55"/>
      <c r="H13" s="43"/>
      <c r="I13" s="44"/>
      <c r="J13" s="44"/>
      <c r="K13" s="9" t="e">
        <f t="shared" si="0"/>
        <v>#DIV/0!</v>
      </c>
      <c r="L13" s="10"/>
      <c r="N13" s="1"/>
      <c r="O13" s="1"/>
      <c r="P13" s="9" t="e">
        <f t="shared" si="1"/>
        <v>#DIV/0!</v>
      </c>
      <c r="Q13" s="10"/>
    </row>
    <row r="14" spans="1:17" ht="38.25" x14ac:dyDescent="0.25">
      <c r="A14" s="165"/>
      <c r="B14" s="34">
        <v>5</v>
      </c>
      <c r="C14" s="47" t="s">
        <v>23</v>
      </c>
      <c r="D14" s="41" t="s">
        <v>13</v>
      </c>
      <c r="E14" s="39" t="s">
        <v>116</v>
      </c>
      <c r="F14" s="39"/>
      <c r="G14" s="55"/>
      <c r="H14" s="43"/>
      <c r="I14" s="44"/>
      <c r="J14" s="44"/>
      <c r="K14" s="9" t="e">
        <f t="shared" si="0"/>
        <v>#DIV/0!</v>
      </c>
      <c r="L14" s="10"/>
      <c r="N14" s="1"/>
      <c r="O14" s="1"/>
      <c r="P14" s="9" t="e">
        <f t="shared" si="1"/>
        <v>#DIV/0!</v>
      </c>
      <c r="Q14" s="10"/>
    </row>
    <row r="15" spans="1:17" ht="89.25" x14ac:dyDescent="0.25">
      <c r="A15" s="163" t="s">
        <v>7</v>
      </c>
      <c r="B15" s="34">
        <v>6</v>
      </c>
      <c r="C15" s="46" t="s">
        <v>24</v>
      </c>
      <c r="D15" s="19" t="s">
        <v>92</v>
      </c>
      <c r="E15" s="39" t="s">
        <v>111</v>
      </c>
      <c r="F15" s="39"/>
      <c r="G15" s="42"/>
      <c r="H15" s="43"/>
      <c r="I15" s="44"/>
      <c r="J15" s="44"/>
      <c r="K15" s="9" t="e">
        <f t="shared" si="0"/>
        <v>#DIV/0!</v>
      </c>
      <c r="L15" s="10"/>
      <c r="N15" s="1"/>
      <c r="O15" s="1"/>
      <c r="P15" s="9" t="e">
        <f t="shared" si="1"/>
        <v>#DIV/0!</v>
      </c>
      <c r="Q15" s="10"/>
    </row>
    <row r="16" spans="1:17" ht="47.45" customHeight="1" x14ac:dyDescent="0.25">
      <c r="A16" s="163"/>
      <c r="B16" s="34">
        <v>7</v>
      </c>
      <c r="C16" s="30" t="s">
        <v>19</v>
      </c>
      <c r="D16" s="19" t="s">
        <v>21</v>
      </c>
      <c r="E16" s="39" t="s">
        <v>111</v>
      </c>
      <c r="F16" s="39"/>
      <c r="G16" s="42"/>
      <c r="H16" s="43"/>
      <c r="I16" s="44"/>
      <c r="J16" s="44"/>
      <c r="K16" s="9" t="e">
        <f t="shared" si="0"/>
        <v>#DIV/0!</v>
      </c>
      <c r="L16" s="10"/>
      <c r="N16" s="1"/>
      <c r="O16" s="1"/>
      <c r="P16" s="9" t="e">
        <f t="shared" si="1"/>
        <v>#DIV/0!</v>
      </c>
      <c r="Q16" s="10"/>
    </row>
    <row r="17" spans="1:17" ht="89.25" x14ac:dyDescent="0.25">
      <c r="A17" s="163"/>
      <c r="B17" s="3">
        <v>8</v>
      </c>
      <c r="C17" s="19" t="s">
        <v>152</v>
      </c>
      <c r="D17" s="19" t="s">
        <v>20</v>
      </c>
      <c r="E17" s="39" t="s">
        <v>111</v>
      </c>
      <c r="F17" s="39"/>
      <c r="G17" s="55"/>
      <c r="H17" s="43"/>
      <c r="I17" s="44"/>
      <c r="J17" s="44"/>
      <c r="K17" s="9" t="e">
        <f t="shared" si="0"/>
        <v>#DIV/0!</v>
      </c>
      <c r="L17" s="10"/>
      <c r="N17" s="1"/>
      <c r="O17" s="1"/>
      <c r="P17" s="9" t="e">
        <f t="shared" si="1"/>
        <v>#DIV/0!</v>
      </c>
      <c r="Q17" s="10"/>
    </row>
    <row r="18" spans="1:17" s="85" customFormat="1" ht="52.5" customHeight="1" x14ac:dyDescent="0.25">
      <c r="A18" s="143" t="s">
        <v>22</v>
      </c>
      <c r="B18" s="25">
        <v>9</v>
      </c>
      <c r="C18" s="19" t="s">
        <v>26</v>
      </c>
      <c r="D18" s="20" t="s">
        <v>193</v>
      </c>
      <c r="E18" s="39" t="s">
        <v>111</v>
      </c>
      <c r="F18" s="39"/>
      <c r="G18" s="55"/>
      <c r="H18" s="84"/>
      <c r="I18" s="44"/>
      <c r="J18" s="44"/>
      <c r="K18" s="9" t="e">
        <f t="shared" si="0"/>
        <v>#DIV/0!</v>
      </c>
      <c r="L18" s="10"/>
      <c r="N18" s="1"/>
      <c r="O18" s="1"/>
      <c r="P18" s="9" t="e">
        <f t="shared" si="1"/>
        <v>#DIV/0!</v>
      </c>
      <c r="Q18" s="10"/>
    </row>
    <row r="19" spans="1:17" ht="50.45" customHeight="1" x14ac:dyDescent="0.25">
      <c r="A19" s="143"/>
      <c r="B19" s="86">
        <v>10</v>
      </c>
      <c r="C19" s="87" t="s">
        <v>194</v>
      </c>
      <c r="D19" s="88" t="s">
        <v>195</v>
      </c>
      <c r="E19" s="39" t="s">
        <v>196</v>
      </c>
      <c r="F19" s="73"/>
      <c r="G19" s="89"/>
      <c r="H19" s="43"/>
      <c r="I19" s="79"/>
      <c r="J19" s="79"/>
      <c r="K19" s="9" t="e">
        <f t="shared" si="0"/>
        <v>#DIV/0!</v>
      </c>
      <c r="L19" s="83"/>
      <c r="N19" s="82"/>
      <c r="O19" s="82"/>
      <c r="P19" s="9" t="e">
        <f t="shared" si="1"/>
        <v>#DIV/0!</v>
      </c>
      <c r="Q19" s="83"/>
    </row>
    <row r="20" spans="1:17" ht="50.1" customHeight="1" x14ac:dyDescent="0.25">
      <c r="A20" s="143"/>
      <c r="B20" s="86">
        <v>11</v>
      </c>
      <c r="C20" s="87" t="s">
        <v>197</v>
      </c>
      <c r="D20" s="88" t="s">
        <v>147</v>
      </c>
      <c r="E20" s="39" t="s">
        <v>111</v>
      </c>
      <c r="F20" s="73"/>
      <c r="G20" s="89"/>
      <c r="H20" s="43"/>
      <c r="I20" s="79"/>
      <c r="J20" s="79"/>
      <c r="K20" s="9" t="e">
        <f t="shared" si="0"/>
        <v>#DIV/0!</v>
      </c>
      <c r="L20" s="83"/>
      <c r="N20" s="82"/>
      <c r="O20" s="82"/>
      <c r="P20" s="9" t="e">
        <f t="shared" si="1"/>
        <v>#DIV/0!</v>
      </c>
      <c r="Q20" s="83"/>
    </row>
    <row r="21" spans="1:17" ht="72.95" customHeight="1" x14ac:dyDescent="0.25">
      <c r="A21" s="71" t="s">
        <v>8</v>
      </c>
      <c r="B21" s="72">
        <v>12</v>
      </c>
      <c r="C21" s="76" t="s">
        <v>27</v>
      </c>
      <c r="D21" s="77" t="s">
        <v>153</v>
      </c>
      <c r="E21" s="74" t="s">
        <v>29</v>
      </c>
      <c r="F21" s="74"/>
      <c r="G21" s="78"/>
      <c r="H21" s="43"/>
      <c r="I21" s="79"/>
      <c r="J21" s="79"/>
      <c r="K21" s="80" t="e">
        <f t="shared" si="0"/>
        <v>#DIV/0!</v>
      </c>
      <c r="L21" s="81"/>
      <c r="N21" s="82"/>
      <c r="O21" s="82"/>
      <c r="P21" s="80" t="e">
        <f t="shared" si="1"/>
        <v>#DIV/0!</v>
      </c>
      <c r="Q21" s="83"/>
    </row>
  </sheetData>
  <mergeCells count="15">
    <mergeCell ref="N5:Q5"/>
    <mergeCell ref="N6:Q6"/>
    <mergeCell ref="A5:G5"/>
    <mergeCell ref="A6:G6"/>
    <mergeCell ref="A15:A17"/>
    <mergeCell ref="A12:A14"/>
    <mergeCell ref="I5:L5"/>
    <mergeCell ref="I6:L6"/>
    <mergeCell ref="A18:A20"/>
    <mergeCell ref="A10:A11"/>
    <mergeCell ref="F8:G8"/>
    <mergeCell ref="A8:A9"/>
    <mergeCell ref="B8:C9"/>
    <mergeCell ref="D8:D9"/>
    <mergeCell ref="E8:E9"/>
  </mergeCells>
  <conditionalFormatting sqref="J11 O11">
    <cfRule type="cellIs" dxfId="118" priority="23" operator="greaterThan">
      <formula>60</formula>
    </cfRule>
  </conditionalFormatting>
  <conditionalFormatting sqref="K11:K21">
    <cfRule type="cellIs" dxfId="117" priority="308" operator="between">
      <formula>0.8</formula>
      <formula>1</formula>
    </cfRule>
    <cfRule type="cellIs" dxfId="116" priority="309" operator="between">
      <formula>0.6</formula>
      <formula>0.79</formula>
    </cfRule>
    <cfRule type="cellIs" dxfId="115" priority="310" operator="between">
      <formula>0</formula>
      <formula>0.59</formula>
    </cfRule>
    <cfRule type="top10" priority="311" rank="10"/>
    <cfRule type="cellIs" dxfId="114" priority="312" operator="greaterThan">
      <formula>0.6</formula>
    </cfRule>
    <cfRule type="cellIs" dxfId="113" priority="313" operator="greaterThan">
      <formula>0.79</formula>
    </cfRule>
    <cfRule type="cellIs" dxfId="112" priority="314" operator="greaterThan">
      <formula>0.8</formula>
    </cfRule>
    <cfRule type="cellIs" dxfId="111" priority="315" operator="lessThan">
      <formula>0.6</formula>
    </cfRule>
    <cfRule type="colorScale" priority="316">
      <colorScale>
        <cfvo type="percentile" val="59"/>
        <cfvo type="percentile" val="79"/>
        <cfvo type="percentile" val="100"/>
        <color rgb="FFF8696B"/>
        <color rgb="FFFFEB84"/>
        <color rgb="FF63BE7B"/>
      </colorScale>
    </cfRule>
    <cfRule type="colorScale" priority="317">
      <colorScale>
        <cfvo type="percent" val="0"/>
        <cfvo type="percent" val="60"/>
        <cfvo type="percent" val="80"/>
        <color rgb="FFFF0000"/>
        <color rgb="FFFFFF00"/>
        <color rgb="FF00B050"/>
      </colorScale>
    </cfRule>
  </conditionalFormatting>
  <conditionalFormatting sqref="P11:P21">
    <cfRule type="cellIs" dxfId="110" priority="328" operator="between">
      <formula>0.8</formula>
      <formula>1</formula>
    </cfRule>
    <cfRule type="cellIs" dxfId="109" priority="329" operator="between">
      <formula>0.6</formula>
      <formula>0.79</formula>
    </cfRule>
    <cfRule type="cellIs" dxfId="108" priority="330" operator="between">
      <formula>0</formula>
      <formula>0.59</formula>
    </cfRule>
    <cfRule type="top10" priority="331" rank="10"/>
    <cfRule type="cellIs" dxfId="107" priority="332" operator="greaterThan">
      <formula>0.6</formula>
    </cfRule>
    <cfRule type="cellIs" dxfId="106" priority="333" operator="greaterThan">
      <formula>0.79</formula>
    </cfRule>
    <cfRule type="cellIs" dxfId="105" priority="334" operator="greaterThan">
      <formula>0.8</formula>
    </cfRule>
    <cfRule type="cellIs" dxfId="104" priority="335" operator="lessThan">
      <formula>0.6</formula>
    </cfRule>
    <cfRule type="colorScale" priority="336">
      <colorScale>
        <cfvo type="percentile" val="59"/>
        <cfvo type="percentile" val="79"/>
        <cfvo type="percentile" val="100"/>
        <color rgb="FFF8696B"/>
        <color rgb="FFFFEB84"/>
        <color rgb="FF63BE7B"/>
      </colorScale>
    </cfRule>
    <cfRule type="colorScale" priority="337">
      <colorScale>
        <cfvo type="percent" val="0"/>
        <cfvo type="percent" val="60"/>
        <cfvo type="percent" val="80"/>
        <color rgb="FFFF0000"/>
        <color rgb="FFFFFF00"/>
        <color rgb="FF00B050"/>
      </colorScale>
    </cfRule>
  </conditionalFormatting>
  <pageMargins left="0.70866141732283472" right="0.70866141732283472" top="0.74803149606299213" bottom="0.74803149606299213" header="0.31496062992125984" footer="0.31496062992125984"/>
  <pageSetup scale="3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BE798-9908-4105-AE3D-6C47F8D0185F}">
  <dimension ref="A5:Q12"/>
  <sheetViews>
    <sheetView showGridLines="0" view="pageBreakPreview" topLeftCell="C1" zoomScale="93" zoomScaleNormal="94" zoomScaleSheetLayoutView="93" workbookViewId="0">
      <selection activeCell="L11" sqref="L11"/>
    </sheetView>
  </sheetViews>
  <sheetFormatPr baseColWidth="10" defaultColWidth="11.42578125" defaultRowHeight="14.25" x14ac:dyDescent="0.2"/>
  <cols>
    <col min="1" max="1" width="35.85546875" style="2" bestFit="1" customWidth="1"/>
    <col min="2" max="2" width="5.140625" style="2" customWidth="1"/>
    <col min="3" max="3" width="51.85546875" style="2" customWidth="1"/>
    <col min="4" max="4" width="34.42578125" style="2" customWidth="1"/>
    <col min="5" max="6" width="16.140625" style="2" customWidth="1"/>
    <col min="7" max="7" width="19.7109375" style="2" bestFit="1" customWidth="1"/>
    <col min="8" max="8" width="5.7109375" style="2" customWidth="1"/>
    <col min="9" max="9" width="14.140625" style="2" bestFit="1" customWidth="1"/>
    <col min="10" max="10" width="13.7109375" style="2" bestFit="1" customWidth="1"/>
    <col min="11" max="11" width="13.5703125" style="2" bestFit="1" customWidth="1"/>
    <col min="12" max="12" width="33.7109375" style="2" customWidth="1"/>
    <col min="13" max="13" width="5.7109375" style="2" customWidth="1"/>
    <col min="14" max="14" width="14.140625" style="2" bestFit="1" customWidth="1"/>
    <col min="15" max="15" width="13.7109375" style="2" bestFit="1" customWidth="1"/>
    <col min="16" max="16" width="12.5703125" style="2" bestFit="1" customWidth="1"/>
    <col min="17" max="17" width="31.85546875" style="2" customWidth="1"/>
    <col min="18" max="18" width="5.7109375" style="2" customWidth="1"/>
    <col min="19" max="16384" width="11.42578125" style="2"/>
  </cols>
  <sheetData>
    <row r="5" spans="1:17" ht="15" x14ac:dyDescent="0.25">
      <c r="A5" s="157" t="s">
        <v>17</v>
      </c>
      <c r="B5" s="158"/>
      <c r="C5" s="158"/>
      <c r="D5" s="158"/>
      <c r="E5" s="158"/>
      <c r="F5" s="158"/>
      <c r="G5" s="159"/>
      <c r="I5" s="150" t="s">
        <v>9</v>
      </c>
      <c r="J5" s="150"/>
      <c r="K5" s="150"/>
      <c r="L5" s="150"/>
      <c r="N5" s="150" t="s">
        <v>9</v>
      </c>
      <c r="O5" s="150"/>
      <c r="P5" s="150"/>
      <c r="Q5" s="150"/>
    </row>
    <row r="6" spans="1:17" ht="14.1" customHeight="1" x14ac:dyDescent="0.2">
      <c r="A6" s="151" t="s">
        <v>74</v>
      </c>
      <c r="B6" s="152"/>
      <c r="C6" s="152"/>
      <c r="D6" s="152"/>
      <c r="E6" s="152"/>
      <c r="F6" s="152"/>
      <c r="G6" s="153"/>
      <c r="I6" s="169">
        <v>46598</v>
      </c>
      <c r="J6" s="169"/>
      <c r="K6" s="169"/>
      <c r="L6" s="169"/>
      <c r="N6" s="154">
        <v>46387</v>
      </c>
      <c r="O6" s="154"/>
      <c r="P6" s="154"/>
      <c r="Q6" s="154"/>
    </row>
    <row r="8" spans="1:17" ht="14.45" customHeight="1" x14ac:dyDescent="0.2">
      <c r="A8" s="144" t="s">
        <v>0</v>
      </c>
      <c r="B8" s="144" t="s">
        <v>1</v>
      </c>
      <c r="C8" s="144"/>
      <c r="D8" s="144" t="s">
        <v>2</v>
      </c>
      <c r="E8" s="144" t="s">
        <v>3</v>
      </c>
      <c r="F8" s="170" t="s">
        <v>4</v>
      </c>
      <c r="G8" s="170"/>
    </row>
    <row r="9" spans="1:17" ht="14.45" customHeight="1" x14ac:dyDescent="0.2">
      <c r="A9" s="144"/>
      <c r="B9" s="144"/>
      <c r="C9" s="144"/>
      <c r="D9" s="144"/>
      <c r="E9" s="144"/>
      <c r="F9" s="5" t="s">
        <v>119</v>
      </c>
      <c r="G9" s="5" t="s">
        <v>120</v>
      </c>
      <c r="I9" s="5" t="s">
        <v>11</v>
      </c>
      <c r="J9" s="5" t="s">
        <v>12</v>
      </c>
      <c r="K9" s="5" t="s">
        <v>10</v>
      </c>
      <c r="L9" s="32" t="s">
        <v>16</v>
      </c>
      <c r="N9" s="5" t="s">
        <v>11</v>
      </c>
      <c r="O9" s="5" t="s">
        <v>12</v>
      </c>
      <c r="P9" s="5" t="s">
        <v>10</v>
      </c>
      <c r="Q9" s="32" t="s">
        <v>16</v>
      </c>
    </row>
    <row r="10" spans="1:17" ht="81.95" customHeight="1" x14ac:dyDescent="0.2">
      <c r="A10" s="166" t="s">
        <v>75</v>
      </c>
      <c r="B10" s="57">
        <v>1</v>
      </c>
      <c r="C10" s="56" t="s">
        <v>122</v>
      </c>
      <c r="D10" s="53" t="s">
        <v>121</v>
      </c>
      <c r="E10" s="21" t="s">
        <v>113</v>
      </c>
      <c r="F10" s="21"/>
      <c r="G10" s="55"/>
      <c r="I10" s="3"/>
      <c r="J10" s="3"/>
      <c r="K10" s="15" t="e">
        <f t="shared" ref="K10:K12" si="0">J10/I10</f>
        <v>#DIV/0!</v>
      </c>
      <c r="L10" s="7"/>
      <c r="N10" s="3"/>
      <c r="O10" s="3"/>
      <c r="P10" s="15" t="e">
        <f t="shared" ref="P10:P12" si="1">O10/N10</f>
        <v>#DIV/0!</v>
      </c>
      <c r="Q10" s="16"/>
    </row>
    <row r="11" spans="1:17" ht="78" customHeight="1" x14ac:dyDescent="0.2">
      <c r="A11" s="167"/>
      <c r="B11" s="57">
        <v>2</v>
      </c>
      <c r="C11" s="56" t="s">
        <v>123</v>
      </c>
      <c r="D11" s="54" t="s">
        <v>124</v>
      </c>
      <c r="E11" s="21" t="s">
        <v>113</v>
      </c>
      <c r="F11" s="21"/>
      <c r="G11" s="55"/>
      <c r="I11" s="3"/>
      <c r="J11" s="3"/>
      <c r="K11" s="15" t="e">
        <f t="shared" si="0"/>
        <v>#DIV/0!</v>
      </c>
      <c r="L11" s="16"/>
      <c r="N11" s="3"/>
      <c r="O11" s="3"/>
      <c r="P11" s="15" t="e">
        <f t="shared" si="1"/>
        <v>#DIV/0!</v>
      </c>
      <c r="Q11" s="16"/>
    </row>
    <row r="12" spans="1:17" ht="84.6" customHeight="1" x14ac:dyDescent="0.2">
      <c r="A12" s="168"/>
      <c r="B12" s="57">
        <v>3</v>
      </c>
      <c r="C12" s="58" t="s">
        <v>76</v>
      </c>
      <c r="D12" s="24" t="s">
        <v>77</v>
      </c>
      <c r="E12" s="21" t="s">
        <v>112</v>
      </c>
      <c r="F12" s="21"/>
      <c r="G12" s="55"/>
      <c r="I12" s="3"/>
      <c r="J12" s="3"/>
      <c r="K12" s="15" t="e">
        <f t="shared" si="0"/>
        <v>#DIV/0!</v>
      </c>
      <c r="L12" s="16"/>
      <c r="N12" s="3"/>
      <c r="O12" s="3"/>
      <c r="P12" s="15" t="e">
        <f t="shared" si="1"/>
        <v>#DIV/0!</v>
      </c>
      <c r="Q12" s="16"/>
    </row>
  </sheetData>
  <mergeCells count="12">
    <mergeCell ref="A10:A12"/>
    <mergeCell ref="A5:G5"/>
    <mergeCell ref="I5:L5"/>
    <mergeCell ref="N5:Q5"/>
    <mergeCell ref="A6:G6"/>
    <mergeCell ref="I6:L6"/>
    <mergeCell ref="N6:Q6"/>
    <mergeCell ref="A8:A9"/>
    <mergeCell ref="D8:D9"/>
    <mergeCell ref="E8:E9"/>
    <mergeCell ref="F8:G8"/>
    <mergeCell ref="B8:C9"/>
  </mergeCells>
  <conditionalFormatting sqref="K10:K12">
    <cfRule type="cellIs" dxfId="103" priority="558" operator="between">
      <formula>0.8</formula>
      <formula>1</formula>
    </cfRule>
    <cfRule type="cellIs" dxfId="102" priority="559" operator="between">
      <formula>0.6</formula>
      <formula>0.79</formula>
    </cfRule>
    <cfRule type="cellIs" dxfId="101" priority="560" operator="between">
      <formula>0</formula>
      <formula>0.59</formula>
    </cfRule>
    <cfRule type="top10" priority="561" rank="10"/>
    <cfRule type="cellIs" dxfId="100" priority="562" operator="greaterThan">
      <formula>0.6</formula>
    </cfRule>
    <cfRule type="cellIs" dxfId="99" priority="563" operator="greaterThan">
      <formula>0.79</formula>
    </cfRule>
    <cfRule type="cellIs" dxfId="98" priority="564" operator="greaterThan">
      <formula>0.8</formula>
    </cfRule>
    <cfRule type="cellIs" dxfId="97" priority="565" operator="lessThan">
      <formula>0.6</formula>
    </cfRule>
    <cfRule type="colorScale" priority="566">
      <colorScale>
        <cfvo type="percentile" val="59"/>
        <cfvo type="percentile" val="79"/>
        <cfvo type="percentile" val="100"/>
        <color rgb="FFF8696B"/>
        <color rgb="FFFFEB84"/>
        <color rgb="FF63BE7B"/>
      </colorScale>
    </cfRule>
    <cfRule type="colorScale" priority="567">
      <colorScale>
        <cfvo type="percent" val="0"/>
        <cfvo type="percent" val="60"/>
        <cfvo type="percent" val="80"/>
        <color rgb="FFFF0000"/>
        <color rgb="FFFFFF00"/>
        <color rgb="FF00B050"/>
      </colorScale>
    </cfRule>
  </conditionalFormatting>
  <conditionalFormatting sqref="P10:P12">
    <cfRule type="cellIs" dxfId="96" priority="578" operator="between">
      <formula>0.8</formula>
      <formula>1</formula>
    </cfRule>
    <cfRule type="cellIs" dxfId="95" priority="579" operator="between">
      <formula>0.6</formula>
      <formula>0.79</formula>
    </cfRule>
    <cfRule type="cellIs" dxfId="94" priority="580" operator="between">
      <formula>0</formula>
      <formula>0.59</formula>
    </cfRule>
    <cfRule type="top10" priority="581" rank="10"/>
    <cfRule type="cellIs" dxfId="93" priority="582" operator="greaterThan">
      <formula>0.6</formula>
    </cfRule>
    <cfRule type="cellIs" dxfId="92" priority="583" operator="greaterThan">
      <formula>0.79</formula>
    </cfRule>
    <cfRule type="cellIs" dxfId="91" priority="584" operator="greaterThan">
      <formula>0.8</formula>
    </cfRule>
    <cfRule type="cellIs" dxfId="90" priority="585" operator="lessThan">
      <formula>0.6</formula>
    </cfRule>
    <cfRule type="colorScale" priority="586">
      <colorScale>
        <cfvo type="percentile" val="59"/>
        <cfvo type="percentile" val="79"/>
        <cfvo type="percentile" val="100"/>
        <color rgb="FFF8696B"/>
        <color rgb="FFFFEB84"/>
        <color rgb="FF63BE7B"/>
      </colorScale>
    </cfRule>
    <cfRule type="colorScale" priority="587">
      <colorScale>
        <cfvo type="percent" val="0"/>
        <cfvo type="percent" val="60"/>
        <cfvo type="percent" val="80"/>
        <color rgb="FFFF0000"/>
        <color rgb="FFFFFF00"/>
        <color rgb="FF00B050"/>
      </colorScale>
    </cfRule>
  </conditionalFormatting>
  <pageMargins left="0.19685039370078741" right="0.19685039370078741" top="0.19685039370078741" bottom="0.19685039370078741" header="0.31496062992125984" footer="0.31496062992125984"/>
  <pageSetup scale="3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91079-5254-4E10-BCA7-A1F0160218FB}">
  <dimension ref="A5:Q17"/>
  <sheetViews>
    <sheetView showGridLines="0" view="pageBreakPreview" topLeftCell="D1" zoomScaleNormal="88" zoomScaleSheetLayoutView="100" workbookViewId="0">
      <selection activeCell="Q11" sqref="Q11"/>
    </sheetView>
  </sheetViews>
  <sheetFormatPr baseColWidth="10" defaultColWidth="11.42578125" defaultRowHeight="14.25" x14ac:dyDescent="0.2"/>
  <cols>
    <col min="1" max="1" width="35.85546875" style="2" bestFit="1" customWidth="1"/>
    <col min="2" max="2" width="5.140625" style="2" customWidth="1"/>
    <col min="3" max="3" width="74.85546875" style="2" customWidth="1"/>
    <col min="4" max="4" width="34.7109375" style="2" customWidth="1"/>
    <col min="5" max="5" width="26.85546875" style="2" customWidth="1"/>
    <col min="6" max="6" width="16.140625" style="2" customWidth="1"/>
    <col min="7" max="7" width="15.5703125" style="2" customWidth="1"/>
    <col min="8" max="8" width="5.7109375" style="2" customWidth="1"/>
    <col min="9" max="9" width="14.140625" style="2" bestFit="1" customWidth="1"/>
    <col min="10" max="10" width="13.7109375" style="2" bestFit="1" customWidth="1"/>
    <col min="11" max="11" width="13.5703125" style="2" bestFit="1" customWidth="1"/>
    <col min="12" max="12" width="34.42578125" style="2" customWidth="1"/>
    <col min="13" max="13" width="5.7109375" style="2" customWidth="1"/>
    <col min="14" max="14" width="14.140625" style="2" bestFit="1" customWidth="1"/>
    <col min="15" max="15" width="13.7109375" style="2" bestFit="1" customWidth="1"/>
    <col min="16" max="16" width="12.5703125" style="2" bestFit="1" customWidth="1"/>
    <col min="17" max="17" width="29.85546875" style="2" customWidth="1"/>
    <col min="18" max="18" width="5.7109375" style="2" customWidth="1"/>
    <col min="19" max="16384" width="11.42578125" style="2"/>
  </cols>
  <sheetData>
    <row r="5" spans="1:17" ht="15" x14ac:dyDescent="0.25">
      <c r="A5" s="157" t="s">
        <v>17</v>
      </c>
      <c r="B5" s="158"/>
      <c r="C5" s="158"/>
      <c r="D5" s="158"/>
      <c r="E5" s="158"/>
      <c r="F5" s="158"/>
      <c r="G5" s="159"/>
      <c r="I5" s="150" t="s">
        <v>37</v>
      </c>
      <c r="J5" s="150"/>
      <c r="K5" s="150"/>
      <c r="L5" s="150"/>
      <c r="N5" s="150" t="s">
        <v>38</v>
      </c>
      <c r="O5" s="150"/>
      <c r="P5" s="150"/>
      <c r="Q5" s="150"/>
    </row>
    <row r="6" spans="1:17" ht="15" x14ac:dyDescent="0.2">
      <c r="A6" s="151" t="s">
        <v>78</v>
      </c>
      <c r="B6" s="152"/>
      <c r="C6" s="152"/>
      <c r="D6" s="152"/>
      <c r="E6" s="152"/>
      <c r="F6" s="152"/>
      <c r="G6" s="153"/>
      <c r="I6" s="154">
        <v>46599</v>
      </c>
      <c r="J6" s="154"/>
      <c r="K6" s="154"/>
      <c r="L6" s="154"/>
      <c r="N6" s="154">
        <v>46387</v>
      </c>
      <c r="O6" s="154"/>
      <c r="P6" s="154"/>
      <c r="Q6" s="154"/>
    </row>
    <row r="8" spans="1:17" ht="14.45" customHeight="1" x14ac:dyDescent="0.2">
      <c r="A8" s="144" t="s">
        <v>0</v>
      </c>
      <c r="B8" s="144" t="s">
        <v>1</v>
      </c>
      <c r="C8" s="144"/>
      <c r="D8" s="144" t="s">
        <v>2</v>
      </c>
      <c r="E8" s="144" t="s">
        <v>3</v>
      </c>
      <c r="F8" s="145" t="s">
        <v>4</v>
      </c>
      <c r="G8" s="146"/>
    </row>
    <row r="9" spans="1:17" x14ac:dyDescent="0.2">
      <c r="A9" s="144"/>
      <c r="B9" s="144"/>
      <c r="C9" s="144"/>
      <c r="D9" s="144"/>
      <c r="E9" s="144"/>
      <c r="F9" s="4" t="s">
        <v>154</v>
      </c>
      <c r="G9" s="5" t="s">
        <v>120</v>
      </c>
      <c r="I9" s="5" t="s">
        <v>11</v>
      </c>
      <c r="J9" s="5" t="s">
        <v>12</v>
      </c>
      <c r="K9" s="5" t="s">
        <v>10</v>
      </c>
      <c r="L9" s="32" t="s">
        <v>16</v>
      </c>
      <c r="N9" s="5" t="s">
        <v>11</v>
      </c>
      <c r="O9" s="5" t="s">
        <v>12</v>
      </c>
      <c r="P9" s="5" t="s">
        <v>10</v>
      </c>
      <c r="Q9" s="32" t="s">
        <v>16</v>
      </c>
    </row>
    <row r="10" spans="1:17" ht="65.45" customHeight="1" x14ac:dyDescent="0.2">
      <c r="A10" s="163" t="s">
        <v>84</v>
      </c>
      <c r="B10" s="72">
        <v>1</v>
      </c>
      <c r="C10" s="113" t="s">
        <v>156</v>
      </c>
      <c r="D10" s="113" t="s">
        <v>157</v>
      </c>
      <c r="E10" s="73" t="s">
        <v>111</v>
      </c>
      <c r="F10" s="39"/>
      <c r="G10" s="8"/>
      <c r="I10" s="3"/>
      <c r="J10" s="3"/>
      <c r="K10" s="15" t="e">
        <f t="shared" ref="K10:K16" si="0">J10/I10</f>
        <v>#DIV/0!</v>
      </c>
      <c r="L10" s="7"/>
      <c r="N10" s="7"/>
      <c r="O10" s="3"/>
      <c r="P10" s="15" t="e">
        <f>O10/N10</f>
        <v>#DIV/0!</v>
      </c>
      <c r="Q10" s="16"/>
    </row>
    <row r="11" spans="1:17" ht="65.45" customHeight="1" x14ac:dyDescent="0.2">
      <c r="A11" s="163"/>
      <c r="B11" s="3">
        <v>2</v>
      </c>
      <c r="C11" s="62" t="s">
        <v>93</v>
      </c>
      <c r="D11" s="61" t="s">
        <v>158</v>
      </c>
      <c r="E11" s="39" t="s">
        <v>112</v>
      </c>
      <c r="F11" s="39"/>
      <c r="G11" s="8"/>
      <c r="I11" s="3"/>
      <c r="J11" s="3"/>
      <c r="K11" s="15" t="e">
        <f t="shared" si="0"/>
        <v>#DIV/0!</v>
      </c>
      <c r="L11" s="7"/>
      <c r="N11" s="7"/>
      <c r="O11" s="3"/>
      <c r="P11" s="15" t="e">
        <f>O11/N11</f>
        <v>#DIV/0!</v>
      </c>
      <c r="Q11" s="16"/>
    </row>
    <row r="12" spans="1:17" ht="63.75" x14ac:dyDescent="0.2">
      <c r="A12" s="173"/>
      <c r="B12" s="3">
        <v>3</v>
      </c>
      <c r="C12" s="30" t="s">
        <v>79</v>
      </c>
      <c r="D12" s="63" t="s">
        <v>80</v>
      </c>
      <c r="E12" s="21" t="s">
        <v>81</v>
      </c>
      <c r="F12" s="21"/>
      <c r="G12" s="60"/>
      <c r="I12" s="3"/>
      <c r="J12" s="3"/>
      <c r="K12" s="15" t="e">
        <f t="shared" si="0"/>
        <v>#DIV/0!</v>
      </c>
      <c r="L12" s="7"/>
      <c r="N12" s="3"/>
      <c r="O12" s="3"/>
      <c r="P12" s="15" t="e">
        <f t="shared" ref="P12:P16" si="1">O12/N12</f>
        <v>#DIV/0!</v>
      </c>
      <c r="Q12" s="16"/>
    </row>
    <row r="13" spans="1:17" ht="71.25" x14ac:dyDescent="0.2">
      <c r="A13" s="172" t="s">
        <v>82</v>
      </c>
      <c r="B13" s="3">
        <v>4</v>
      </c>
      <c r="C13" s="59" t="s">
        <v>159</v>
      </c>
      <c r="D13" s="7" t="s">
        <v>160</v>
      </c>
      <c r="E13" s="39" t="s">
        <v>114</v>
      </c>
      <c r="F13" s="39"/>
      <c r="G13" s="60"/>
      <c r="I13" s="3"/>
      <c r="J13" s="3"/>
      <c r="K13" s="15" t="e">
        <f t="shared" si="0"/>
        <v>#DIV/0!</v>
      </c>
      <c r="L13" s="16"/>
      <c r="N13" s="3"/>
      <c r="O13" s="3"/>
      <c r="P13" s="15" t="e">
        <f t="shared" si="1"/>
        <v>#DIV/0!</v>
      </c>
      <c r="Q13" s="16"/>
    </row>
    <row r="14" spans="1:17" ht="60.95" customHeight="1" x14ac:dyDescent="0.2">
      <c r="A14" s="163"/>
      <c r="B14" s="65">
        <v>5</v>
      </c>
      <c r="C14" s="93" t="s">
        <v>161</v>
      </c>
      <c r="D14" s="93" t="s">
        <v>162</v>
      </c>
      <c r="E14" s="94" t="s">
        <v>115</v>
      </c>
      <c r="F14" s="94"/>
      <c r="G14" s="95"/>
      <c r="I14" s="3"/>
      <c r="J14" s="3"/>
      <c r="K14" s="15" t="e">
        <f t="shared" si="0"/>
        <v>#DIV/0!</v>
      </c>
      <c r="L14" s="16"/>
      <c r="N14" s="3"/>
      <c r="O14" s="3"/>
      <c r="P14" s="15" t="e">
        <f t="shared" si="1"/>
        <v>#DIV/0!</v>
      </c>
      <c r="Q14" s="16"/>
    </row>
    <row r="15" spans="1:17" ht="147" customHeight="1" x14ac:dyDescent="0.2">
      <c r="A15" s="171" t="s">
        <v>83</v>
      </c>
      <c r="B15" s="3">
        <v>6</v>
      </c>
      <c r="C15" s="96" t="s">
        <v>117</v>
      </c>
      <c r="D15" s="75" t="s">
        <v>94</v>
      </c>
      <c r="E15" s="21" t="s">
        <v>114</v>
      </c>
      <c r="F15" s="21"/>
      <c r="G15" s="8"/>
      <c r="I15" s="3"/>
      <c r="J15" s="3"/>
      <c r="K15" s="15" t="e">
        <f t="shared" si="0"/>
        <v>#DIV/0!</v>
      </c>
      <c r="L15" s="16"/>
      <c r="N15" s="3"/>
      <c r="O15" s="3"/>
      <c r="P15" s="15" t="e">
        <f t="shared" si="1"/>
        <v>#DIV/0!</v>
      </c>
      <c r="Q15" s="16"/>
    </row>
    <row r="16" spans="1:17" ht="95.25" customHeight="1" x14ac:dyDescent="0.2">
      <c r="A16" s="171"/>
      <c r="B16" s="3">
        <v>7</v>
      </c>
      <c r="C16" s="97" t="s">
        <v>163</v>
      </c>
      <c r="D16" s="97" t="s">
        <v>164</v>
      </c>
      <c r="E16" s="39" t="s">
        <v>111</v>
      </c>
      <c r="F16" s="16"/>
      <c r="G16" s="16"/>
      <c r="I16" s="16"/>
      <c r="J16" s="16"/>
      <c r="K16" s="15" t="e">
        <f t="shared" si="0"/>
        <v>#DIV/0!</v>
      </c>
      <c r="L16" s="16"/>
      <c r="N16" s="16"/>
      <c r="O16" s="16"/>
      <c r="P16" s="15" t="e">
        <f t="shared" si="1"/>
        <v>#DIV/0!</v>
      </c>
      <c r="Q16" s="16"/>
    </row>
    <row r="17" spans="1:1" ht="15" thickBot="1" x14ac:dyDescent="0.25">
      <c r="A17" s="64"/>
    </row>
  </sheetData>
  <mergeCells count="14">
    <mergeCell ref="A15:A16"/>
    <mergeCell ref="A13:A14"/>
    <mergeCell ref="A5:G5"/>
    <mergeCell ref="I5:L5"/>
    <mergeCell ref="N5:Q5"/>
    <mergeCell ref="A6:G6"/>
    <mergeCell ref="I6:L6"/>
    <mergeCell ref="N6:Q6"/>
    <mergeCell ref="A10:A12"/>
    <mergeCell ref="A8:A9"/>
    <mergeCell ref="B8:C9"/>
    <mergeCell ref="D8:D9"/>
    <mergeCell ref="E8:E9"/>
    <mergeCell ref="F8:G8"/>
  </mergeCells>
  <conditionalFormatting sqref="J10:J11 O10:O11">
    <cfRule type="cellIs" dxfId="89" priority="1" operator="greaterThan">
      <formula>60</formula>
    </cfRule>
  </conditionalFormatting>
  <conditionalFormatting sqref="K10:K16">
    <cfRule type="cellIs" dxfId="88" priority="592" operator="between">
      <formula>0.8</formula>
      <formula>1</formula>
    </cfRule>
    <cfRule type="cellIs" dxfId="87" priority="593" operator="between">
      <formula>0.6</formula>
      <formula>0.79</formula>
    </cfRule>
    <cfRule type="cellIs" dxfId="86" priority="594" operator="between">
      <formula>0</formula>
      <formula>0.59</formula>
    </cfRule>
    <cfRule type="top10" priority="595" rank="10"/>
    <cfRule type="cellIs" dxfId="85" priority="596" operator="greaterThan">
      <formula>0.6</formula>
    </cfRule>
    <cfRule type="cellIs" dxfId="84" priority="597" operator="greaterThan">
      <formula>0.79</formula>
    </cfRule>
    <cfRule type="cellIs" dxfId="83" priority="598" operator="greaterThan">
      <formula>0.8</formula>
    </cfRule>
    <cfRule type="cellIs" dxfId="82" priority="599" operator="lessThan">
      <formula>0.6</formula>
    </cfRule>
    <cfRule type="colorScale" priority="600">
      <colorScale>
        <cfvo type="percentile" val="59"/>
        <cfvo type="percentile" val="79"/>
        <cfvo type="percentile" val="100"/>
        <color rgb="FFF8696B"/>
        <color rgb="FFFFEB84"/>
        <color rgb="FF63BE7B"/>
      </colorScale>
    </cfRule>
    <cfRule type="colorScale" priority="601">
      <colorScale>
        <cfvo type="percent" val="0"/>
        <cfvo type="percent" val="60"/>
        <cfvo type="percent" val="80"/>
        <color rgb="FFFF0000"/>
        <color rgb="FFFFFF00"/>
        <color rgb="FF00B050"/>
      </colorScale>
    </cfRule>
  </conditionalFormatting>
  <conditionalFormatting sqref="P10:P16">
    <cfRule type="cellIs" dxfId="81" priority="612" operator="between">
      <formula>0.8</formula>
      <formula>1</formula>
    </cfRule>
    <cfRule type="cellIs" dxfId="80" priority="613" operator="between">
      <formula>0.6</formula>
      <formula>0.79</formula>
    </cfRule>
    <cfRule type="cellIs" dxfId="79" priority="614" operator="between">
      <formula>0</formula>
      <formula>0.59</formula>
    </cfRule>
    <cfRule type="top10" priority="615" rank="10"/>
    <cfRule type="cellIs" dxfId="78" priority="616" operator="greaterThan">
      <formula>0.6</formula>
    </cfRule>
    <cfRule type="cellIs" dxfId="77" priority="617" operator="greaterThan">
      <formula>0.79</formula>
    </cfRule>
    <cfRule type="cellIs" dxfId="76" priority="618" operator="greaterThan">
      <formula>0.8</formula>
    </cfRule>
    <cfRule type="cellIs" dxfId="75" priority="619" operator="lessThan">
      <formula>0.6</formula>
    </cfRule>
    <cfRule type="colorScale" priority="620">
      <colorScale>
        <cfvo type="percentile" val="59"/>
        <cfvo type="percentile" val="79"/>
        <cfvo type="percentile" val="100"/>
        <color rgb="FFF8696B"/>
        <color rgb="FFFFEB84"/>
        <color rgb="FF63BE7B"/>
      </colorScale>
    </cfRule>
    <cfRule type="colorScale" priority="621">
      <colorScale>
        <cfvo type="percent" val="0"/>
        <cfvo type="percent" val="60"/>
        <cfvo type="percent" val="80"/>
        <color rgb="FFFF0000"/>
        <color rgb="FFFFFF00"/>
        <color rgb="FF00B050"/>
      </colorScale>
    </cfRule>
  </conditionalFormatting>
  <pageMargins left="0.19685039370078741" right="0.19685039370078741" top="0.19685039370078741" bottom="0.19685039370078741" header="0.31496062992125984" footer="0.31496062992125984"/>
  <pageSetup scale="3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C69DF-8581-4A49-92F9-8ED04DF987D6}">
  <dimension ref="A5:Q12"/>
  <sheetViews>
    <sheetView showGridLines="0" view="pageBreakPreview" topLeftCell="C1" zoomScale="91" zoomScaleNormal="94" zoomScaleSheetLayoutView="91" workbookViewId="0">
      <selection activeCell="N6" sqref="N6:Q6"/>
    </sheetView>
  </sheetViews>
  <sheetFormatPr baseColWidth="10" defaultColWidth="11.42578125" defaultRowHeight="14.25" x14ac:dyDescent="0.2"/>
  <cols>
    <col min="1" max="1" width="35.85546875" style="2" bestFit="1" customWidth="1"/>
    <col min="2" max="2" width="5.140625" style="2" customWidth="1"/>
    <col min="3" max="3" width="61" style="2" customWidth="1"/>
    <col min="4" max="4" width="50.7109375" style="2" customWidth="1"/>
    <col min="5" max="5" width="41.5703125" style="2" customWidth="1"/>
    <col min="6" max="7" width="15.5703125" style="2" customWidth="1"/>
    <col min="8" max="8" width="5.7109375" style="2" customWidth="1"/>
    <col min="9" max="9" width="14.140625" style="2" bestFit="1" customWidth="1"/>
    <col min="10" max="10" width="13.7109375" style="2" bestFit="1" customWidth="1"/>
    <col min="11" max="11" width="13.5703125" style="2" bestFit="1" customWidth="1"/>
    <col min="12" max="12" width="25.5703125" style="2" customWidth="1"/>
    <col min="13" max="13" width="5.7109375" style="2" customWidth="1"/>
    <col min="14" max="14" width="14.140625" style="2" bestFit="1" customWidth="1"/>
    <col min="15" max="15" width="13.7109375" style="2" bestFit="1" customWidth="1"/>
    <col min="16" max="16" width="12.5703125" style="2" bestFit="1" customWidth="1"/>
    <col min="17" max="17" width="27.42578125" style="2" customWidth="1"/>
    <col min="18" max="18" width="5.7109375" style="2" customWidth="1"/>
    <col min="19" max="16384" width="11.42578125" style="2"/>
  </cols>
  <sheetData>
    <row r="5" spans="1:17" ht="28.5" customHeight="1" x14ac:dyDescent="0.2">
      <c r="A5" s="147" t="s">
        <v>17</v>
      </c>
      <c r="B5" s="148"/>
      <c r="C5" s="148"/>
      <c r="D5" s="148"/>
      <c r="E5" s="148"/>
      <c r="F5" s="148"/>
      <c r="G5" s="149"/>
      <c r="I5" s="150" t="s">
        <v>34</v>
      </c>
      <c r="J5" s="150"/>
      <c r="K5" s="150"/>
      <c r="L5" s="150"/>
      <c r="N5" s="150" t="s">
        <v>35</v>
      </c>
      <c r="O5" s="150"/>
      <c r="P5" s="150"/>
      <c r="Q5" s="150"/>
    </row>
    <row r="6" spans="1:17" ht="25.5" customHeight="1" x14ac:dyDescent="0.2">
      <c r="A6" s="151" t="s">
        <v>36</v>
      </c>
      <c r="B6" s="152"/>
      <c r="C6" s="152"/>
      <c r="D6" s="152"/>
      <c r="E6" s="152"/>
      <c r="F6" s="152"/>
      <c r="G6" s="153"/>
      <c r="I6" s="154">
        <v>46598</v>
      </c>
      <c r="J6" s="154"/>
      <c r="K6" s="154"/>
      <c r="L6" s="154"/>
      <c r="N6" s="154">
        <v>46387</v>
      </c>
      <c r="O6" s="154"/>
      <c r="P6" s="154"/>
      <c r="Q6" s="154"/>
    </row>
    <row r="8" spans="1:17" ht="14.45" customHeight="1" x14ac:dyDescent="0.2">
      <c r="A8" s="144" t="s">
        <v>0</v>
      </c>
      <c r="B8" s="144" t="s">
        <v>1</v>
      </c>
      <c r="C8" s="144"/>
      <c r="D8" s="144" t="s">
        <v>2</v>
      </c>
      <c r="E8" s="144" t="s">
        <v>3</v>
      </c>
      <c r="F8" s="145" t="s">
        <v>4</v>
      </c>
      <c r="G8" s="146"/>
    </row>
    <row r="9" spans="1:17" x14ac:dyDescent="0.2">
      <c r="A9" s="144"/>
      <c r="B9" s="144"/>
      <c r="C9" s="144"/>
      <c r="D9" s="144"/>
      <c r="E9" s="144"/>
      <c r="F9" s="4" t="s">
        <v>154</v>
      </c>
      <c r="G9" s="32" t="s">
        <v>120</v>
      </c>
      <c r="I9" s="5" t="s">
        <v>11</v>
      </c>
      <c r="J9" s="5" t="s">
        <v>12</v>
      </c>
      <c r="K9" s="5" t="s">
        <v>10</v>
      </c>
      <c r="L9" s="32" t="s">
        <v>16</v>
      </c>
      <c r="N9" s="5" t="s">
        <v>11</v>
      </c>
      <c r="O9" s="5" t="s">
        <v>12</v>
      </c>
      <c r="P9" s="5" t="s">
        <v>10</v>
      </c>
      <c r="Q9" s="4" t="s">
        <v>16</v>
      </c>
    </row>
    <row r="10" spans="1:17" ht="90.95" customHeight="1" x14ac:dyDescent="0.2">
      <c r="A10" s="38" t="s">
        <v>50</v>
      </c>
      <c r="B10" s="103">
        <v>1</v>
      </c>
      <c r="C10" s="104" t="s">
        <v>33</v>
      </c>
      <c r="D10" s="105" t="s">
        <v>31</v>
      </c>
      <c r="E10" s="19" t="s">
        <v>32</v>
      </c>
      <c r="F10" s="111"/>
      <c r="G10" s="8"/>
      <c r="I10" s="3"/>
      <c r="J10" s="3"/>
      <c r="K10" s="15" t="e">
        <f t="shared" ref="K10:K11" si="0">J10/I10</f>
        <v>#DIV/0!</v>
      </c>
      <c r="L10" s="7"/>
      <c r="N10" s="7"/>
      <c r="O10" s="3"/>
      <c r="P10" s="15" t="e">
        <f>O10/N10</f>
        <v>#DIV/0!</v>
      </c>
      <c r="Q10" s="16"/>
    </row>
    <row r="11" spans="1:17" ht="97.5" customHeight="1" x14ac:dyDescent="0.2">
      <c r="A11" s="143" t="s">
        <v>51</v>
      </c>
      <c r="B11" s="101">
        <v>2</v>
      </c>
      <c r="C11" s="98" t="s">
        <v>125</v>
      </c>
      <c r="D11" s="99" t="s">
        <v>126</v>
      </c>
      <c r="E11" s="19" t="s">
        <v>32</v>
      </c>
      <c r="F11" s="112"/>
      <c r="G11" s="100"/>
      <c r="I11" s="34"/>
      <c r="J11" s="34"/>
      <c r="K11" s="15" t="e">
        <f t="shared" si="0"/>
        <v>#DIV/0!</v>
      </c>
      <c r="L11" s="7"/>
      <c r="N11" s="34"/>
      <c r="O11" s="34"/>
      <c r="P11" s="15" t="e">
        <f t="shared" ref="P11" si="1">O11/N11</f>
        <v>#DIV/0!</v>
      </c>
      <c r="Q11" s="16"/>
    </row>
    <row r="12" spans="1:17" ht="99" customHeight="1" x14ac:dyDescent="0.2">
      <c r="A12" s="143"/>
      <c r="B12" s="3">
        <v>3</v>
      </c>
      <c r="C12" s="102" t="s">
        <v>165</v>
      </c>
      <c r="D12" s="70" t="s">
        <v>166</v>
      </c>
      <c r="E12" s="21" t="s">
        <v>111</v>
      </c>
      <c r="F12" s="21"/>
      <c r="G12" s="16"/>
      <c r="I12" s="16"/>
      <c r="J12" s="16"/>
      <c r="K12" s="16"/>
      <c r="L12" s="16"/>
      <c r="N12" s="16"/>
      <c r="O12" s="16"/>
      <c r="P12" s="16"/>
      <c r="Q12" s="16"/>
    </row>
  </sheetData>
  <mergeCells count="12">
    <mergeCell ref="F8:G8"/>
    <mergeCell ref="A5:G5"/>
    <mergeCell ref="I5:L5"/>
    <mergeCell ref="N5:Q5"/>
    <mergeCell ref="A6:G6"/>
    <mergeCell ref="I6:L6"/>
    <mergeCell ref="N6:Q6"/>
    <mergeCell ref="A11:A12"/>
    <mergeCell ref="A8:A9"/>
    <mergeCell ref="B8:C9"/>
    <mergeCell ref="D8:D9"/>
    <mergeCell ref="E8:E9"/>
  </mergeCells>
  <conditionalFormatting sqref="J10 O10">
    <cfRule type="cellIs" dxfId="74" priority="1" operator="greaterThan">
      <formula>60</formula>
    </cfRule>
  </conditionalFormatting>
  <conditionalFormatting sqref="K10:K11">
    <cfRule type="cellIs" dxfId="73" priority="388" operator="between">
      <formula>0.8</formula>
      <formula>1</formula>
    </cfRule>
    <cfRule type="cellIs" dxfId="72" priority="389" operator="between">
      <formula>0.6</formula>
      <formula>0.79</formula>
    </cfRule>
    <cfRule type="cellIs" dxfId="71" priority="390" operator="between">
      <formula>0</formula>
      <formula>0.59</formula>
    </cfRule>
    <cfRule type="top10" priority="391" rank="10"/>
    <cfRule type="cellIs" dxfId="70" priority="392" operator="greaterThan">
      <formula>0.6</formula>
    </cfRule>
    <cfRule type="cellIs" dxfId="69" priority="393" operator="greaterThan">
      <formula>0.79</formula>
    </cfRule>
    <cfRule type="cellIs" dxfId="68" priority="394" operator="greaterThan">
      <formula>0.8</formula>
    </cfRule>
    <cfRule type="cellIs" dxfId="67" priority="395" operator="lessThan">
      <formula>0.6</formula>
    </cfRule>
    <cfRule type="colorScale" priority="396">
      <colorScale>
        <cfvo type="percentile" val="59"/>
        <cfvo type="percentile" val="79"/>
        <cfvo type="percentile" val="100"/>
        <color rgb="FFF8696B"/>
        <color rgb="FFFFEB84"/>
        <color rgb="FF63BE7B"/>
      </colorScale>
    </cfRule>
    <cfRule type="colorScale" priority="397">
      <colorScale>
        <cfvo type="percent" val="0"/>
        <cfvo type="percent" val="60"/>
        <cfvo type="percent" val="80"/>
        <color rgb="FFFF0000"/>
        <color rgb="FFFFFF00"/>
        <color rgb="FF00B050"/>
      </colorScale>
    </cfRule>
  </conditionalFormatting>
  <conditionalFormatting sqref="P10:P11">
    <cfRule type="cellIs" dxfId="66" priority="398" operator="between">
      <formula>0.8</formula>
      <formula>1</formula>
    </cfRule>
    <cfRule type="cellIs" dxfId="65" priority="399" operator="between">
      <formula>0.6</formula>
      <formula>0.79</formula>
    </cfRule>
    <cfRule type="cellIs" dxfId="64" priority="400" operator="between">
      <formula>0</formula>
      <formula>0.59</formula>
    </cfRule>
    <cfRule type="top10" priority="401" rank="10"/>
    <cfRule type="cellIs" dxfId="63" priority="402" operator="greaterThan">
      <formula>0.6</formula>
    </cfRule>
    <cfRule type="cellIs" dxfId="62" priority="403" operator="greaterThan">
      <formula>0.79</formula>
    </cfRule>
    <cfRule type="cellIs" dxfId="61" priority="404" operator="greaterThan">
      <formula>0.8</formula>
    </cfRule>
    <cfRule type="cellIs" dxfId="60" priority="405" operator="lessThan">
      <formula>0.6</formula>
    </cfRule>
    <cfRule type="colorScale" priority="406">
      <colorScale>
        <cfvo type="percentile" val="59"/>
        <cfvo type="percentile" val="79"/>
        <cfvo type="percentile" val="100"/>
        <color rgb="FFF8696B"/>
        <color rgb="FFFFEB84"/>
        <color rgb="FF63BE7B"/>
      </colorScale>
    </cfRule>
    <cfRule type="colorScale" priority="407">
      <colorScale>
        <cfvo type="percent" val="0"/>
        <cfvo type="percent" val="60"/>
        <cfvo type="percent" val="80"/>
        <color rgb="FFFF0000"/>
        <color rgb="FFFFFF00"/>
        <color rgb="FF00B050"/>
      </colorScale>
    </cfRule>
  </conditionalFormatting>
  <pageMargins left="0.19685039370078741" right="0.19685039370078741" top="0.19685039370078741" bottom="0.19685039370078741" header="0.31496062992125984" footer="0.31496062992125984"/>
  <pageSetup scale="3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5:R20"/>
  <sheetViews>
    <sheetView showGridLines="0" view="pageBreakPreview" zoomScale="60" zoomScaleNormal="90" workbookViewId="0">
      <selection activeCell="N6" sqref="N6:Q6"/>
    </sheetView>
  </sheetViews>
  <sheetFormatPr baseColWidth="10" defaultColWidth="11.42578125" defaultRowHeight="14.25" x14ac:dyDescent="0.2"/>
  <cols>
    <col min="1" max="1" width="48.5703125" style="2" customWidth="1"/>
    <col min="2" max="2" width="5.140625" style="2" customWidth="1"/>
    <col min="3" max="3" width="90.85546875" style="2" customWidth="1"/>
    <col min="4" max="4" width="51.42578125" style="2" customWidth="1"/>
    <col min="5" max="5" width="26.85546875" style="2" customWidth="1"/>
    <col min="6" max="7" width="15.5703125" style="2" customWidth="1"/>
    <col min="8" max="8" width="5.7109375" style="2" customWidth="1"/>
    <col min="9" max="9" width="14.140625" style="2" bestFit="1" customWidth="1"/>
    <col min="10" max="10" width="13.7109375" style="2" bestFit="1" customWidth="1"/>
    <col min="11" max="11" width="12.5703125" style="2" bestFit="1" customWidth="1"/>
    <col min="12" max="12" width="34.7109375" style="2" customWidth="1"/>
    <col min="13" max="13" width="5.7109375" style="2" customWidth="1"/>
    <col min="14" max="14" width="14.140625" style="2" bestFit="1" customWidth="1"/>
    <col min="15" max="15" width="13.7109375" style="2" bestFit="1" customWidth="1"/>
    <col min="16" max="16" width="12.5703125" style="2" bestFit="1" customWidth="1"/>
    <col min="17" max="17" width="31" style="2" customWidth="1"/>
    <col min="18" max="18" width="5.7109375" style="2" customWidth="1"/>
    <col min="19" max="16384" width="11.42578125" style="2"/>
  </cols>
  <sheetData>
    <row r="5" spans="1:18" ht="15" x14ac:dyDescent="0.25">
      <c r="A5" s="157" t="s">
        <v>17</v>
      </c>
      <c r="B5" s="158"/>
      <c r="C5" s="158"/>
      <c r="D5" s="158"/>
      <c r="E5" s="158"/>
      <c r="F5" s="158"/>
      <c r="G5" s="159"/>
      <c r="H5" s="17"/>
      <c r="I5" s="150" t="s">
        <v>37</v>
      </c>
      <c r="J5" s="150"/>
      <c r="K5" s="150"/>
      <c r="L5" s="150"/>
      <c r="M5" s="17"/>
      <c r="N5" s="150" t="s">
        <v>38</v>
      </c>
      <c r="O5" s="150"/>
      <c r="P5" s="150"/>
      <c r="Q5" s="150"/>
      <c r="R5" s="17"/>
    </row>
    <row r="6" spans="1:18" ht="30" customHeight="1" x14ac:dyDescent="0.2">
      <c r="A6" s="160" t="s">
        <v>52</v>
      </c>
      <c r="B6" s="161"/>
      <c r="C6" s="161"/>
      <c r="D6" s="161"/>
      <c r="E6" s="161"/>
      <c r="F6" s="161"/>
      <c r="G6" s="162"/>
      <c r="I6" s="154">
        <v>46598</v>
      </c>
      <c r="J6" s="154"/>
      <c r="K6" s="154"/>
      <c r="L6" s="154"/>
      <c r="N6" s="154">
        <v>46387</v>
      </c>
      <c r="O6" s="154"/>
      <c r="P6" s="154"/>
      <c r="Q6" s="154"/>
    </row>
    <row r="7" spans="1:18" x14ac:dyDescent="0.2">
      <c r="A7" s="11"/>
    </row>
    <row r="8" spans="1:18" ht="14.45" customHeight="1" x14ac:dyDescent="0.2">
      <c r="A8" s="144" t="s">
        <v>0</v>
      </c>
      <c r="B8" s="144" t="s">
        <v>1</v>
      </c>
      <c r="C8" s="144"/>
      <c r="D8" s="144" t="s">
        <v>2</v>
      </c>
      <c r="E8" s="144" t="s">
        <v>3</v>
      </c>
      <c r="F8" s="145" t="s">
        <v>4</v>
      </c>
      <c r="G8" s="146"/>
    </row>
    <row r="9" spans="1:18" x14ac:dyDescent="0.2">
      <c r="A9" s="144"/>
      <c r="B9" s="144"/>
      <c r="C9" s="144"/>
      <c r="D9" s="144"/>
      <c r="E9" s="144"/>
      <c r="F9" s="4" t="s">
        <v>154</v>
      </c>
      <c r="G9" s="32" t="s">
        <v>120</v>
      </c>
      <c r="I9" s="5" t="s">
        <v>11</v>
      </c>
      <c r="J9" s="5" t="s">
        <v>12</v>
      </c>
      <c r="K9" s="5" t="s">
        <v>10</v>
      </c>
      <c r="L9" s="32" t="s">
        <v>16</v>
      </c>
      <c r="N9" s="5" t="s">
        <v>11</v>
      </c>
      <c r="O9" s="5" t="s">
        <v>12</v>
      </c>
      <c r="P9" s="5" t="s">
        <v>10</v>
      </c>
      <c r="Q9" s="4" t="s">
        <v>16</v>
      </c>
    </row>
    <row r="10" spans="1:18" ht="69.599999999999994" customHeight="1" x14ac:dyDescent="0.2">
      <c r="A10" s="172" t="s">
        <v>56</v>
      </c>
      <c r="B10" s="3">
        <v>1</v>
      </c>
      <c r="C10" s="27" t="s">
        <v>39</v>
      </c>
      <c r="D10" s="115" t="s">
        <v>40</v>
      </c>
      <c r="E10" s="39" t="s">
        <v>112</v>
      </c>
      <c r="F10" s="39"/>
      <c r="G10" s="21"/>
      <c r="I10" s="3"/>
      <c r="J10" s="3"/>
      <c r="K10" s="15" t="e">
        <f>J10/I10</f>
        <v>#DIV/0!</v>
      </c>
      <c r="L10" s="16"/>
      <c r="N10" s="3"/>
      <c r="O10" s="3"/>
      <c r="P10" s="15" t="e">
        <f>O10/N10</f>
        <v>#DIV/0!</v>
      </c>
      <c r="Q10" s="16"/>
    </row>
    <row r="11" spans="1:18" ht="77.099999999999994" customHeight="1" x14ac:dyDescent="0.2">
      <c r="A11" s="163"/>
      <c r="B11" s="3">
        <v>2</v>
      </c>
      <c r="C11" s="26" t="s">
        <v>167</v>
      </c>
      <c r="D11" s="116" t="s">
        <v>169</v>
      </c>
      <c r="E11" s="39" t="s">
        <v>112</v>
      </c>
      <c r="F11" s="39"/>
      <c r="G11" s="21"/>
      <c r="I11" s="3"/>
      <c r="J11" s="3"/>
      <c r="K11" s="15" t="e">
        <f>J11/I11</f>
        <v>#DIV/0!</v>
      </c>
      <c r="L11" s="16"/>
      <c r="N11" s="3"/>
      <c r="O11" s="3"/>
      <c r="P11" s="15" t="e">
        <f>O11/N11</f>
        <v>#DIV/0!</v>
      </c>
      <c r="Q11" s="16"/>
    </row>
    <row r="12" spans="1:18" ht="87.95" customHeight="1" x14ac:dyDescent="0.2">
      <c r="A12" s="173"/>
      <c r="B12" s="3">
        <v>3</v>
      </c>
      <c r="C12" s="26" t="s">
        <v>168</v>
      </c>
      <c r="D12" s="21" t="s">
        <v>170</v>
      </c>
      <c r="E12" s="39" t="s">
        <v>112</v>
      </c>
      <c r="F12" s="39"/>
      <c r="G12" s="21"/>
      <c r="I12" s="3"/>
      <c r="J12" s="3"/>
      <c r="K12" s="15" t="e">
        <f>J12/I12</f>
        <v>#DIV/0!</v>
      </c>
      <c r="L12" s="16"/>
      <c r="N12" s="3"/>
      <c r="O12" s="3"/>
      <c r="P12" s="15" t="e">
        <f>O12/N12</f>
        <v>#DIV/0!</v>
      </c>
      <c r="Q12" s="16"/>
    </row>
    <row r="13" spans="1:18" ht="116.45" customHeight="1" x14ac:dyDescent="0.2">
      <c r="A13" s="33" t="s">
        <v>57</v>
      </c>
      <c r="B13" s="34">
        <v>4</v>
      </c>
      <c r="C13" s="50" t="s">
        <v>211</v>
      </c>
      <c r="D13" s="29" t="s">
        <v>41</v>
      </c>
      <c r="E13" s="21" t="s">
        <v>43</v>
      </c>
      <c r="F13" s="21"/>
      <c r="G13" s="39"/>
      <c r="H13" s="35"/>
      <c r="I13" s="34"/>
      <c r="J13" s="34"/>
      <c r="K13" s="36" t="e">
        <f t="shared" ref="K13:K20" si="0">J13/I13</f>
        <v>#DIV/0!</v>
      </c>
      <c r="L13" s="37"/>
      <c r="M13" s="35"/>
      <c r="N13" s="34"/>
      <c r="O13" s="34"/>
      <c r="P13" s="36" t="e">
        <f t="shared" ref="P13:P20" si="1">O13/N13</f>
        <v>#DIV/0!</v>
      </c>
      <c r="Q13" s="37"/>
    </row>
    <row r="14" spans="1:18" ht="69.95" customHeight="1" x14ac:dyDescent="0.2">
      <c r="A14" s="172" t="s">
        <v>42</v>
      </c>
      <c r="B14" s="3">
        <v>5</v>
      </c>
      <c r="C14" s="31" t="s">
        <v>95</v>
      </c>
      <c r="D14" s="21" t="s">
        <v>172</v>
      </c>
      <c r="E14" s="21" t="s">
        <v>171</v>
      </c>
      <c r="F14" s="21"/>
      <c r="G14" s="23"/>
      <c r="I14" s="3"/>
      <c r="J14" s="3"/>
      <c r="K14" s="15" t="e">
        <f t="shared" si="0"/>
        <v>#DIV/0!</v>
      </c>
      <c r="L14" s="16"/>
      <c r="N14" s="3"/>
      <c r="O14" s="3"/>
      <c r="P14" s="15" t="e">
        <f t="shared" si="1"/>
        <v>#DIV/0!</v>
      </c>
      <c r="Q14" s="16"/>
    </row>
    <row r="15" spans="1:18" ht="64.5" customHeight="1" x14ac:dyDescent="0.2">
      <c r="A15" s="173"/>
      <c r="B15" s="3">
        <v>6</v>
      </c>
      <c r="C15" s="30" t="s">
        <v>96</v>
      </c>
      <c r="D15" s="21" t="s">
        <v>173</v>
      </c>
      <c r="E15" s="21" t="s">
        <v>99</v>
      </c>
      <c r="F15" s="21"/>
      <c r="G15" s="23"/>
      <c r="I15" s="3"/>
      <c r="J15" s="3"/>
      <c r="K15" s="15" t="e">
        <f t="shared" si="0"/>
        <v>#DIV/0!</v>
      </c>
      <c r="L15" s="16"/>
      <c r="N15" s="3"/>
      <c r="O15" s="3"/>
      <c r="P15" s="15" t="e">
        <f t="shared" si="1"/>
        <v>#DIV/0!</v>
      </c>
      <c r="Q15" s="16"/>
    </row>
    <row r="16" spans="1:18" ht="65.45" customHeight="1" x14ac:dyDescent="0.2">
      <c r="A16" s="33" t="s">
        <v>45</v>
      </c>
      <c r="B16" s="34">
        <v>7</v>
      </c>
      <c r="C16" s="29" t="s">
        <v>44</v>
      </c>
      <c r="D16" s="39" t="s">
        <v>97</v>
      </c>
      <c r="E16" s="39" t="s">
        <v>112</v>
      </c>
      <c r="F16" s="39"/>
      <c r="G16" s="40"/>
      <c r="H16" s="35"/>
      <c r="I16" s="34"/>
      <c r="J16" s="34"/>
      <c r="K16" s="36" t="e">
        <f t="shared" si="0"/>
        <v>#DIV/0!</v>
      </c>
      <c r="L16" s="37"/>
      <c r="M16" s="35"/>
      <c r="N16" s="34"/>
      <c r="O16" s="34"/>
      <c r="P16" s="36" t="e">
        <f t="shared" si="1"/>
        <v>#DIV/0!</v>
      </c>
      <c r="Q16" s="37"/>
    </row>
    <row r="17" spans="1:18" ht="53.45" customHeight="1" x14ac:dyDescent="0.2">
      <c r="A17" s="155" t="s">
        <v>46</v>
      </c>
      <c r="B17" s="3">
        <v>8</v>
      </c>
      <c r="C17" s="30" t="s">
        <v>48</v>
      </c>
      <c r="D17" s="24" t="s">
        <v>49</v>
      </c>
      <c r="E17" s="21" t="s">
        <v>100</v>
      </c>
      <c r="F17" s="21"/>
      <c r="G17" s="39"/>
      <c r="H17" s="18"/>
      <c r="I17" s="3"/>
      <c r="J17" s="3"/>
      <c r="K17" s="15" t="e">
        <f t="shared" si="0"/>
        <v>#DIV/0!</v>
      </c>
      <c r="L17" s="16"/>
      <c r="M17" s="18"/>
      <c r="N17" s="3"/>
      <c r="O17" s="3"/>
      <c r="P17" s="15" t="e">
        <f t="shared" si="1"/>
        <v>#DIV/0!</v>
      </c>
      <c r="Q17" s="16"/>
      <c r="R17" s="18"/>
    </row>
    <row r="18" spans="1:18" ht="66.599999999999994" customHeight="1" x14ac:dyDescent="0.2">
      <c r="A18" s="172"/>
      <c r="B18" s="65">
        <v>9</v>
      </c>
      <c r="C18" s="114" t="s">
        <v>118</v>
      </c>
      <c r="D18" s="24" t="s">
        <v>47</v>
      </c>
      <c r="E18" s="21" t="s">
        <v>111</v>
      </c>
      <c r="F18" s="94"/>
      <c r="G18" s="66"/>
      <c r="I18" s="67"/>
      <c r="J18" s="67"/>
      <c r="K18" s="68" t="e">
        <f t="shared" si="0"/>
        <v>#DIV/0!</v>
      </c>
      <c r="L18" s="67"/>
      <c r="N18" s="16"/>
      <c r="O18" s="16"/>
      <c r="P18" s="15" t="e">
        <f t="shared" si="1"/>
        <v>#DIV/0!</v>
      </c>
      <c r="Q18" s="16"/>
    </row>
    <row r="19" spans="1:18" ht="38.25" x14ac:dyDescent="0.2">
      <c r="A19" s="69" t="s">
        <v>85</v>
      </c>
      <c r="B19" s="3">
        <v>10</v>
      </c>
      <c r="C19" s="70" t="s">
        <v>98</v>
      </c>
      <c r="D19" s="29" t="s">
        <v>87</v>
      </c>
      <c r="E19" s="21" t="s">
        <v>99</v>
      </c>
      <c r="F19" s="21"/>
      <c r="G19" s="23"/>
      <c r="H19" s="16"/>
      <c r="I19" s="16"/>
      <c r="J19" s="16"/>
      <c r="K19" s="68" t="e">
        <f t="shared" si="0"/>
        <v>#DIV/0!</v>
      </c>
      <c r="L19" s="16"/>
      <c r="N19" s="16"/>
      <c r="O19" s="16"/>
      <c r="P19" s="15" t="e">
        <f t="shared" si="1"/>
        <v>#DIV/0!</v>
      </c>
      <c r="Q19" s="16"/>
    </row>
    <row r="20" spans="1:18" ht="51" x14ac:dyDescent="0.2">
      <c r="A20" s="69" t="s">
        <v>86</v>
      </c>
      <c r="B20" s="3">
        <v>11</v>
      </c>
      <c r="C20" s="29" t="s">
        <v>88</v>
      </c>
      <c r="D20" s="29" t="s">
        <v>89</v>
      </c>
      <c r="E20" s="21" t="s">
        <v>100</v>
      </c>
      <c r="F20" s="21"/>
      <c r="G20" s="39"/>
      <c r="H20" s="16"/>
      <c r="I20" s="16"/>
      <c r="J20" s="16"/>
      <c r="K20" s="68" t="e">
        <f t="shared" si="0"/>
        <v>#DIV/0!</v>
      </c>
      <c r="L20" s="16"/>
      <c r="N20" s="16"/>
      <c r="O20" s="16"/>
      <c r="P20" s="15" t="e">
        <f t="shared" si="1"/>
        <v>#DIV/0!</v>
      </c>
      <c r="Q20" s="16"/>
    </row>
  </sheetData>
  <mergeCells count="14">
    <mergeCell ref="N5:Q5"/>
    <mergeCell ref="N6:Q6"/>
    <mergeCell ref="A10:A12"/>
    <mergeCell ref="A8:A9"/>
    <mergeCell ref="B8:C9"/>
    <mergeCell ref="D8:D9"/>
    <mergeCell ref="E8:E9"/>
    <mergeCell ref="F8:G8"/>
    <mergeCell ref="A14:A15"/>
    <mergeCell ref="A17:A18"/>
    <mergeCell ref="A5:G5"/>
    <mergeCell ref="A6:G6"/>
    <mergeCell ref="I5:L5"/>
    <mergeCell ref="I6:L6"/>
  </mergeCells>
  <conditionalFormatting sqref="J10:J12 O10:O12">
    <cfRule type="cellIs" dxfId="59" priority="30" operator="greaterThan">
      <formula>60</formula>
    </cfRule>
  </conditionalFormatting>
  <conditionalFormatting sqref="K10:K20">
    <cfRule type="cellIs" dxfId="58" priority="622" operator="between">
      <formula>0.8</formula>
      <formula>1</formula>
    </cfRule>
    <cfRule type="cellIs" dxfId="57" priority="623" operator="between">
      <formula>0.6</formula>
      <formula>0.79</formula>
    </cfRule>
    <cfRule type="cellIs" dxfId="56" priority="624" operator="between">
      <formula>0</formula>
      <formula>0.59</formula>
    </cfRule>
    <cfRule type="top10" priority="625" rank="10"/>
    <cfRule type="cellIs" dxfId="55" priority="626" operator="greaterThan">
      <formula>0.6</formula>
    </cfRule>
    <cfRule type="cellIs" dxfId="54" priority="627" operator="greaterThan">
      <formula>0.79</formula>
    </cfRule>
    <cfRule type="cellIs" dxfId="53" priority="628" operator="greaterThan">
      <formula>0.8</formula>
    </cfRule>
    <cfRule type="cellIs" dxfId="52" priority="629" operator="lessThan">
      <formula>0.6</formula>
    </cfRule>
    <cfRule type="colorScale" priority="630">
      <colorScale>
        <cfvo type="percentile" val="59"/>
        <cfvo type="percentile" val="79"/>
        <cfvo type="percentile" val="100"/>
        <color rgb="FFF8696B"/>
        <color rgb="FFFFEB84"/>
        <color rgb="FF63BE7B"/>
      </colorScale>
    </cfRule>
    <cfRule type="colorScale" priority="631">
      <colorScale>
        <cfvo type="percent" val="0"/>
        <cfvo type="percent" val="60"/>
        <cfvo type="percent" val="80"/>
        <color rgb="FFFF0000"/>
        <color rgb="FFFFFF00"/>
        <color rgb="FF00B050"/>
      </colorScale>
    </cfRule>
  </conditionalFormatting>
  <conditionalFormatting sqref="P10:P20">
    <cfRule type="cellIs" dxfId="51" priority="632" operator="between">
      <formula>0.8</formula>
      <formula>1</formula>
    </cfRule>
    <cfRule type="cellIs" dxfId="50" priority="633" operator="between">
      <formula>0.6</formula>
      <formula>0.79</formula>
    </cfRule>
    <cfRule type="cellIs" dxfId="49" priority="634" operator="between">
      <formula>0</formula>
      <formula>0.59</formula>
    </cfRule>
    <cfRule type="top10" priority="635" rank="10"/>
    <cfRule type="cellIs" dxfId="48" priority="636" operator="greaterThan">
      <formula>0.6</formula>
    </cfRule>
    <cfRule type="cellIs" dxfId="47" priority="637" operator="greaterThan">
      <formula>0.79</formula>
    </cfRule>
    <cfRule type="cellIs" dxfId="46" priority="638" operator="greaterThan">
      <formula>0.8</formula>
    </cfRule>
    <cfRule type="cellIs" dxfId="45" priority="639" operator="lessThan">
      <formula>0.6</formula>
    </cfRule>
    <cfRule type="colorScale" priority="640">
      <colorScale>
        <cfvo type="percentile" val="59"/>
        <cfvo type="percentile" val="79"/>
        <cfvo type="percentile" val="100"/>
        <color rgb="FFF8696B"/>
        <color rgb="FFFFEB84"/>
        <color rgb="FF63BE7B"/>
      </colorScale>
    </cfRule>
    <cfRule type="colorScale" priority="641">
      <colorScale>
        <cfvo type="percent" val="0"/>
        <cfvo type="percent" val="60"/>
        <cfvo type="percent" val="80"/>
        <color rgb="FFFF0000"/>
        <color rgb="FFFFFF00"/>
        <color rgb="FF00B050"/>
      </colorScale>
    </cfRule>
  </conditionalFormatting>
  <pageMargins left="0.70866141732283472" right="0.70866141732283472" top="0.74803149606299213" bottom="0.74803149606299213" header="0.31496062992125984" footer="0.31496062992125984"/>
  <pageSetup scale="2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B4BE9-465D-4528-8260-37AB458C8CBD}">
  <dimension ref="A5:R23"/>
  <sheetViews>
    <sheetView showGridLines="0" view="pageBreakPreview" topLeftCell="D6" zoomScale="82" zoomScaleNormal="90" zoomScaleSheetLayoutView="82" workbookViewId="0">
      <selection activeCell="N6" sqref="N6:Q6"/>
    </sheetView>
  </sheetViews>
  <sheetFormatPr baseColWidth="10" defaultColWidth="11.42578125" defaultRowHeight="14.25" x14ac:dyDescent="0.2"/>
  <cols>
    <col min="1" max="1" width="30.7109375" style="2" bestFit="1" customWidth="1"/>
    <col min="2" max="2" width="5.140625" style="2" customWidth="1"/>
    <col min="3" max="3" width="67.85546875" style="2" customWidth="1"/>
    <col min="4" max="4" width="59" style="2" customWidth="1"/>
    <col min="5" max="5" width="19.85546875" style="2" customWidth="1"/>
    <col min="6" max="7" width="15.5703125" style="2" customWidth="1"/>
    <col min="8" max="8" width="5.7109375" style="2" customWidth="1"/>
    <col min="9" max="9" width="14.140625" style="2" bestFit="1" customWidth="1"/>
    <col min="10" max="10" width="13.7109375" style="2" bestFit="1" customWidth="1"/>
    <col min="11" max="11" width="12.5703125" style="2" bestFit="1" customWidth="1"/>
    <col min="12" max="12" width="34.7109375" style="2" customWidth="1"/>
    <col min="13" max="13" width="5.7109375" style="2" customWidth="1"/>
    <col min="14" max="14" width="14.140625" style="2" bestFit="1" customWidth="1"/>
    <col min="15" max="15" width="13.7109375" style="2" bestFit="1" customWidth="1"/>
    <col min="16" max="16" width="12.5703125" style="2" bestFit="1" customWidth="1"/>
    <col min="17" max="17" width="31" style="2" customWidth="1"/>
    <col min="18" max="18" width="5.7109375" style="2" customWidth="1"/>
    <col min="19" max="16384" width="11.42578125" style="2"/>
  </cols>
  <sheetData>
    <row r="5" spans="1:18" ht="15" x14ac:dyDescent="0.25">
      <c r="A5" s="157" t="s">
        <v>17</v>
      </c>
      <c r="B5" s="158"/>
      <c r="C5" s="158"/>
      <c r="D5" s="158"/>
      <c r="E5" s="158"/>
      <c r="F5" s="158"/>
      <c r="G5" s="159"/>
      <c r="H5" s="17"/>
      <c r="I5" s="150" t="s">
        <v>37</v>
      </c>
      <c r="J5" s="150"/>
      <c r="K5" s="150"/>
      <c r="L5" s="150"/>
      <c r="M5" s="17"/>
      <c r="N5" s="150" t="s">
        <v>38</v>
      </c>
      <c r="O5" s="150"/>
      <c r="P5" s="150"/>
      <c r="Q5" s="150"/>
      <c r="R5" s="17"/>
    </row>
    <row r="6" spans="1:18" ht="30" customHeight="1" x14ac:dyDescent="0.2">
      <c r="A6" s="160" t="s">
        <v>53</v>
      </c>
      <c r="B6" s="161"/>
      <c r="C6" s="161"/>
      <c r="D6" s="161"/>
      <c r="E6" s="161"/>
      <c r="F6" s="161"/>
      <c r="G6" s="162"/>
      <c r="I6" s="154" t="s">
        <v>214</v>
      </c>
      <c r="J6" s="154"/>
      <c r="K6" s="154"/>
      <c r="L6" s="154"/>
      <c r="N6" s="154">
        <v>46387</v>
      </c>
      <c r="O6" s="154"/>
      <c r="P6" s="154"/>
      <c r="Q6" s="154"/>
    </row>
    <row r="7" spans="1:18" x14ac:dyDescent="0.2">
      <c r="A7" s="11"/>
    </row>
    <row r="8" spans="1:18" ht="14.45" customHeight="1" x14ac:dyDescent="0.2">
      <c r="A8" s="177" t="s">
        <v>0</v>
      </c>
      <c r="B8" s="179" t="s">
        <v>1</v>
      </c>
      <c r="C8" s="179"/>
      <c r="D8" s="179" t="s">
        <v>2</v>
      </c>
      <c r="E8" s="179" t="s">
        <v>3</v>
      </c>
      <c r="F8" s="145" t="s">
        <v>4</v>
      </c>
      <c r="G8" s="146"/>
    </row>
    <row r="9" spans="1:18" x14ac:dyDescent="0.2">
      <c r="A9" s="178"/>
      <c r="B9" s="180"/>
      <c r="C9" s="180"/>
      <c r="D9" s="180"/>
      <c r="E9" s="180"/>
      <c r="F9" s="4" t="s">
        <v>154</v>
      </c>
      <c r="G9" s="5" t="s">
        <v>120</v>
      </c>
      <c r="I9" s="5" t="s">
        <v>11</v>
      </c>
      <c r="J9" s="5" t="s">
        <v>12</v>
      </c>
      <c r="K9" s="5" t="s">
        <v>10</v>
      </c>
      <c r="L9" s="32" t="s">
        <v>16</v>
      </c>
      <c r="N9" s="5" t="s">
        <v>11</v>
      </c>
      <c r="O9" s="5" t="s">
        <v>12</v>
      </c>
      <c r="P9" s="5" t="s">
        <v>10</v>
      </c>
      <c r="Q9" s="4" t="s">
        <v>16</v>
      </c>
    </row>
    <row r="10" spans="1:18" ht="99.95" customHeight="1" x14ac:dyDescent="0.2">
      <c r="A10" s="172" t="s">
        <v>65</v>
      </c>
      <c r="B10" s="3">
        <v>1</v>
      </c>
      <c r="C10" s="47" t="s">
        <v>210</v>
      </c>
      <c r="D10" s="47" t="s">
        <v>73</v>
      </c>
      <c r="E10" s="39" t="s">
        <v>111</v>
      </c>
      <c r="F10" s="39"/>
      <c r="G10" s="21"/>
      <c r="I10" s="3"/>
      <c r="J10" s="3"/>
      <c r="K10" s="15" t="e">
        <f>J10/I10</f>
        <v>#DIV/0!</v>
      </c>
      <c r="L10" s="16"/>
      <c r="N10" s="3"/>
      <c r="O10" s="3"/>
      <c r="P10" s="15" t="e">
        <f>O10/N10</f>
        <v>#DIV/0!</v>
      </c>
      <c r="Q10" s="16"/>
    </row>
    <row r="11" spans="1:18" ht="99.95" customHeight="1" x14ac:dyDescent="0.2">
      <c r="A11" s="163"/>
      <c r="B11" s="3">
        <v>2</v>
      </c>
      <c r="C11" s="27" t="s">
        <v>101</v>
      </c>
      <c r="D11" s="28" t="s">
        <v>181</v>
      </c>
      <c r="E11" s="39" t="s">
        <v>112</v>
      </c>
      <c r="F11" s="39"/>
      <c r="G11" s="21"/>
      <c r="I11" s="3"/>
      <c r="J11" s="3"/>
      <c r="K11" s="15" t="e">
        <f t="shared" ref="K11:K13" si="0">J11/I11</f>
        <v>#DIV/0!</v>
      </c>
      <c r="L11" s="16"/>
      <c r="N11" s="3"/>
      <c r="O11" s="3"/>
      <c r="P11" s="15" t="e">
        <f t="shared" ref="P11:P13" si="1">O11/N11</f>
        <v>#DIV/0!</v>
      </c>
      <c r="Q11" s="16"/>
    </row>
    <row r="12" spans="1:18" ht="99.95" customHeight="1" x14ac:dyDescent="0.2">
      <c r="A12" s="163"/>
      <c r="B12" s="3">
        <v>3</v>
      </c>
      <c r="C12" s="27" t="s">
        <v>102</v>
      </c>
      <c r="D12" s="28" t="s">
        <v>180</v>
      </c>
      <c r="E12" s="39" t="s">
        <v>112</v>
      </c>
      <c r="F12" s="39"/>
      <c r="G12" s="21"/>
      <c r="I12" s="3"/>
      <c r="J12" s="3"/>
      <c r="K12" s="15" t="e">
        <f t="shared" si="0"/>
        <v>#DIV/0!</v>
      </c>
      <c r="L12" s="16"/>
      <c r="N12" s="3"/>
      <c r="O12" s="3"/>
      <c r="P12" s="15" t="e">
        <f t="shared" si="1"/>
        <v>#DIV/0!</v>
      </c>
      <c r="Q12" s="16"/>
    </row>
    <row r="13" spans="1:18" ht="99.95" customHeight="1" x14ac:dyDescent="0.2">
      <c r="A13" s="163"/>
      <c r="B13" s="3">
        <v>4</v>
      </c>
      <c r="C13" s="27" t="s">
        <v>185</v>
      </c>
      <c r="D13" s="28" t="s">
        <v>186</v>
      </c>
      <c r="E13" s="39" t="s">
        <v>192</v>
      </c>
      <c r="F13" s="39"/>
      <c r="G13" s="21"/>
      <c r="I13" s="3"/>
      <c r="J13" s="3"/>
      <c r="K13" s="15" t="e">
        <f t="shared" si="0"/>
        <v>#DIV/0!</v>
      </c>
      <c r="L13" s="16"/>
      <c r="N13" s="3"/>
      <c r="O13" s="3"/>
      <c r="P13" s="15" t="e">
        <f t="shared" si="1"/>
        <v>#DIV/0!</v>
      </c>
      <c r="Q13" s="16"/>
    </row>
    <row r="14" spans="1:18" ht="99.95" customHeight="1" x14ac:dyDescent="0.2">
      <c r="A14" s="173"/>
      <c r="B14" s="3">
        <v>5</v>
      </c>
      <c r="C14" s="26" t="s">
        <v>110</v>
      </c>
      <c r="D14" s="21" t="s">
        <v>182</v>
      </c>
      <c r="E14" s="39" t="s">
        <v>111</v>
      </c>
      <c r="F14" s="39"/>
      <c r="G14" s="21"/>
      <c r="I14" s="3"/>
      <c r="J14" s="3"/>
      <c r="K14" s="15" t="e">
        <f>J14/I14</f>
        <v>#DIV/0!</v>
      </c>
      <c r="L14" s="16"/>
      <c r="N14" s="3"/>
      <c r="O14" s="3"/>
      <c r="P14" s="15" t="e">
        <f>O14/N14</f>
        <v>#DIV/0!</v>
      </c>
      <c r="Q14" s="16"/>
    </row>
    <row r="15" spans="1:18" ht="123" customHeight="1" x14ac:dyDescent="0.2">
      <c r="A15" s="164" t="s">
        <v>66</v>
      </c>
      <c r="B15" s="3">
        <v>6</v>
      </c>
      <c r="C15" s="49" t="s">
        <v>184</v>
      </c>
      <c r="D15" s="47" t="s">
        <v>183</v>
      </c>
      <c r="E15" s="39" t="s">
        <v>111</v>
      </c>
      <c r="F15" s="39"/>
      <c r="G15" s="21"/>
      <c r="I15" s="3"/>
      <c r="J15" s="3"/>
      <c r="K15" s="15" t="e">
        <f>J15/I15</f>
        <v>#DIV/0!</v>
      </c>
      <c r="L15" s="16"/>
      <c r="N15" s="3"/>
      <c r="O15" s="3"/>
      <c r="P15" s="15" t="e">
        <f>O15/N15</f>
        <v>#DIV/0!</v>
      </c>
      <c r="Q15" s="16"/>
    </row>
    <row r="16" spans="1:18" ht="99.95" customHeight="1" x14ac:dyDescent="0.2">
      <c r="A16" s="175"/>
      <c r="B16" s="34">
        <v>7</v>
      </c>
      <c r="C16" s="50" t="s">
        <v>15</v>
      </c>
      <c r="D16" s="29" t="s">
        <v>174</v>
      </c>
      <c r="E16" s="39" t="s">
        <v>111</v>
      </c>
      <c r="F16" s="39"/>
      <c r="G16" s="39"/>
      <c r="H16" s="35"/>
      <c r="I16" s="34"/>
      <c r="J16" s="34"/>
      <c r="K16" s="36" t="e">
        <f t="shared" ref="K16:K23" si="2">J16/I16</f>
        <v>#DIV/0!</v>
      </c>
      <c r="L16" s="37"/>
      <c r="M16" s="35"/>
      <c r="N16" s="34"/>
      <c r="O16" s="34"/>
      <c r="P16" s="36" t="e">
        <f t="shared" ref="P16:P23" si="3">O16/N16</f>
        <v>#DIV/0!</v>
      </c>
      <c r="Q16" s="37"/>
    </row>
    <row r="17" spans="1:18" ht="99.95" customHeight="1" x14ac:dyDescent="0.2">
      <c r="A17" s="176"/>
      <c r="B17" s="34">
        <v>8</v>
      </c>
      <c r="C17" s="51" t="s">
        <v>175</v>
      </c>
      <c r="D17" s="29" t="s">
        <v>176</v>
      </c>
      <c r="E17" s="39" t="s">
        <v>111</v>
      </c>
      <c r="F17" s="39"/>
      <c r="G17" s="39"/>
      <c r="H17" s="35"/>
      <c r="I17" s="34"/>
      <c r="J17" s="34"/>
      <c r="K17" s="36" t="e">
        <f t="shared" si="2"/>
        <v>#DIV/0!</v>
      </c>
      <c r="L17" s="37"/>
      <c r="M17" s="35"/>
      <c r="N17" s="34"/>
      <c r="O17" s="34"/>
      <c r="P17" s="36" t="e">
        <f t="shared" si="3"/>
        <v>#DIV/0!</v>
      </c>
      <c r="Q17" s="37"/>
    </row>
    <row r="18" spans="1:18" ht="99.95" customHeight="1" x14ac:dyDescent="0.2">
      <c r="A18" s="14" t="s">
        <v>67</v>
      </c>
      <c r="B18" s="3">
        <v>9</v>
      </c>
      <c r="C18" s="47" t="s">
        <v>68</v>
      </c>
      <c r="D18" s="47" t="s">
        <v>179</v>
      </c>
      <c r="E18" s="39" t="s">
        <v>111</v>
      </c>
      <c r="F18" s="39"/>
      <c r="G18" s="23"/>
      <c r="I18" s="3"/>
      <c r="J18" s="3"/>
      <c r="K18" s="15" t="e">
        <f t="shared" si="2"/>
        <v>#DIV/0!</v>
      </c>
      <c r="L18" s="16"/>
      <c r="N18" s="3"/>
      <c r="O18" s="3"/>
      <c r="P18" s="15" t="e">
        <f t="shared" si="3"/>
        <v>#DIV/0!</v>
      </c>
      <c r="Q18" s="16"/>
    </row>
    <row r="19" spans="1:18" ht="99.95" customHeight="1" x14ac:dyDescent="0.2">
      <c r="A19" s="164" t="s">
        <v>69</v>
      </c>
      <c r="B19" s="34">
        <v>10</v>
      </c>
      <c r="C19" s="29" t="s">
        <v>70</v>
      </c>
      <c r="D19" s="39" t="s">
        <v>71</v>
      </c>
      <c r="E19" s="39" t="s">
        <v>111</v>
      </c>
      <c r="F19" s="39"/>
      <c r="G19" s="40"/>
      <c r="H19" s="35"/>
      <c r="I19" s="34"/>
      <c r="J19" s="34"/>
      <c r="K19" s="36" t="e">
        <f t="shared" si="2"/>
        <v>#DIV/0!</v>
      </c>
      <c r="L19" s="37"/>
      <c r="M19" s="35"/>
      <c r="N19" s="34"/>
      <c r="O19" s="34"/>
      <c r="P19" s="36" t="e">
        <f t="shared" si="3"/>
        <v>#DIV/0!</v>
      </c>
      <c r="Q19" s="37"/>
    </row>
    <row r="20" spans="1:18" ht="99.95" customHeight="1" x14ac:dyDescent="0.2">
      <c r="A20" s="175"/>
      <c r="B20" s="3">
        <v>11</v>
      </c>
      <c r="C20" s="47" t="s">
        <v>177</v>
      </c>
      <c r="D20" s="47" t="s">
        <v>178</v>
      </c>
      <c r="E20" s="39" t="s">
        <v>111</v>
      </c>
      <c r="F20" s="39"/>
      <c r="G20" s="39"/>
      <c r="H20" s="18"/>
      <c r="I20" s="3"/>
      <c r="J20" s="3"/>
      <c r="K20" s="15" t="e">
        <f t="shared" si="2"/>
        <v>#DIV/0!</v>
      </c>
      <c r="L20" s="16"/>
      <c r="M20" s="18"/>
      <c r="N20" s="3"/>
      <c r="O20" s="3"/>
      <c r="P20" s="15" t="e">
        <f t="shared" si="3"/>
        <v>#DIV/0!</v>
      </c>
      <c r="Q20" s="16"/>
      <c r="R20" s="18"/>
    </row>
    <row r="21" spans="1:18" ht="99.95" customHeight="1" x14ac:dyDescent="0.2">
      <c r="A21" s="174" t="s">
        <v>72</v>
      </c>
      <c r="B21" s="106">
        <v>11</v>
      </c>
      <c r="C21" s="48" t="s">
        <v>108</v>
      </c>
      <c r="D21" s="52" t="s">
        <v>109</v>
      </c>
      <c r="E21" s="39" t="s">
        <v>191</v>
      </c>
      <c r="F21" s="39"/>
      <c r="G21" s="16"/>
      <c r="I21" s="16"/>
      <c r="J21" s="16"/>
      <c r="K21" s="15" t="e">
        <f t="shared" si="2"/>
        <v>#DIV/0!</v>
      </c>
      <c r="L21" s="16"/>
      <c r="N21" s="16"/>
      <c r="O21" s="16"/>
      <c r="P21" s="15" t="e">
        <f t="shared" si="3"/>
        <v>#DIV/0!</v>
      </c>
      <c r="Q21" s="16"/>
    </row>
    <row r="22" spans="1:18" ht="99.95" customHeight="1" x14ac:dyDescent="0.2">
      <c r="A22" s="174"/>
      <c r="B22" s="3">
        <v>12</v>
      </c>
      <c r="C22" s="70" t="s">
        <v>187</v>
      </c>
      <c r="D22" s="70" t="s">
        <v>188</v>
      </c>
      <c r="E22" s="39" t="s">
        <v>191</v>
      </c>
      <c r="F22" s="16"/>
      <c r="G22" s="16"/>
      <c r="I22" s="16"/>
      <c r="J22" s="16"/>
      <c r="K22" s="15" t="e">
        <f t="shared" si="2"/>
        <v>#DIV/0!</v>
      </c>
      <c r="L22" s="16"/>
      <c r="N22" s="16"/>
      <c r="O22" s="16"/>
      <c r="P22" s="15" t="e">
        <f t="shared" si="3"/>
        <v>#DIV/0!</v>
      </c>
      <c r="Q22" s="16"/>
    </row>
    <row r="23" spans="1:18" ht="99.95" customHeight="1" x14ac:dyDescent="0.2">
      <c r="A23" s="174"/>
      <c r="B23" s="3">
        <v>13</v>
      </c>
      <c r="C23" s="108" t="s">
        <v>189</v>
      </c>
      <c r="D23" s="107" t="s">
        <v>190</v>
      </c>
      <c r="E23" s="39" t="s">
        <v>191</v>
      </c>
      <c r="F23" s="16"/>
      <c r="G23" s="16"/>
      <c r="I23" s="16"/>
      <c r="J23" s="16"/>
      <c r="K23" s="15" t="e">
        <f t="shared" si="2"/>
        <v>#DIV/0!</v>
      </c>
      <c r="L23" s="16"/>
      <c r="N23" s="16"/>
      <c r="O23" s="16"/>
      <c r="P23" s="15" t="e">
        <f t="shared" si="3"/>
        <v>#DIV/0!</v>
      </c>
      <c r="Q23" s="16"/>
    </row>
  </sheetData>
  <mergeCells count="15">
    <mergeCell ref="I5:L5"/>
    <mergeCell ref="N5:Q5"/>
    <mergeCell ref="A6:G6"/>
    <mergeCell ref="I6:L6"/>
    <mergeCell ref="N6:Q6"/>
    <mergeCell ref="A21:A23"/>
    <mergeCell ref="A10:A14"/>
    <mergeCell ref="A15:A17"/>
    <mergeCell ref="A19:A20"/>
    <mergeCell ref="A5:G5"/>
    <mergeCell ref="A8:A9"/>
    <mergeCell ref="B8:C9"/>
    <mergeCell ref="D8:D9"/>
    <mergeCell ref="E8:E9"/>
    <mergeCell ref="F8:G8"/>
  </mergeCells>
  <conditionalFormatting sqref="J10:J15 O10:O15">
    <cfRule type="cellIs" dxfId="44" priority="1" operator="greaterThan">
      <formula>60</formula>
    </cfRule>
  </conditionalFormatting>
  <conditionalFormatting sqref="K10:K23">
    <cfRule type="cellIs" dxfId="43" priority="508" operator="between">
      <formula>0.8</formula>
      <formula>1</formula>
    </cfRule>
    <cfRule type="cellIs" dxfId="42" priority="509" operator="between">
      <formula>0.6</formula>
      <formula>0.79</formula>
    </cfRule>
    <cfRule type="cellIs" dxfId="41" priority="510" operator="between">
      <formula>0</formula>
      <formula>0.59</formula>
    </cfRule>
    <cfRule type="top10" priority="511" rank="10"/>
    <cfRule type="cellIs" dxfId="40" priority="512" operator="greaterThan">
      <formula>0.6</formula>
    </cfRule>
    <cfRule type="cellIs" dxfId="39" priority="513" operator="greaterThan">
      <formula>0.79</formula>
    </cfRule>
    <cfRule type="cellIs" dxfId="38" priority="514" operator="greaterThan">
      <formula>0.8</formula>
    </cfRule>
    <cfRule type="cellIs" dxfId="37" priority="515" operator="lessThan">
      <formula>0.6</formula>
    </cfRule>
    <cfRule type="colorScale" priority="516">
      <colorScale>
        <cfvo type="percentile" val="59"/>
        <cfvo type="percentile" val="79"/>
        <cfvo type="percentile" val="100"/>
        <color rgb="FFF8696B"/>
        <color rgb="FFFFEB84"/>
        <color rgb="FF63BE7B"/>
      </colorScale>
    </cfRule>
    <cfRule type="colorScale" priority="517">
      <colorScale>
        <cfvo type="percent" val="0"/>
        <cfvo type="percent" val="60"/>
        <cfvo type="percent" val="80"/>
        <color rgb="FFFF0000"/>
        <color rgb="FFFFFF00"/>
        <color rgb="FF00B050"/>
      </colorScale>
    </cfRule>
  </conditionalFormatting>
  <conditionalFormatting sqref="P10:P23">
    <cfRule type="cellIs" dxfId="36" priority="528" operator="between">
      <formula>0.8</formula>
      <formula>1</formula>
    </cfRule>
    <cfRule type="cellIs" dxfId="35" priority="529" operator="between">
      <formula>0.6</formula>
      <formula>0.79</formula>
    </cfRule>
    <cfRule type="cellIs" dxfId="34" priority="530" operator="between">
      <formula>0</formula>
      <formula>0.59</formula>
    </cfRule>
    <cfRule type="top10" priority="531" rank="10"/>
    <cfRule type="cellIs" dxfId="33" priority="532" operator="greaterThan">
      <formula>0.6</formula>
    </cfRule>
    <cfRule type="cellIs" dxfId="32" priority="533" operator="greaterThan">
      <formula>0.79</formula>
    </cfRule>
    <cfRule type="cellIs" dxfId="31" priority="534" operator="greaterThan">
      <formula>0.8</formula>
    </cfRule>
    <cfRule type="cellIs" dxfId="30" priority="535" operator="lessThan">
      <formula>0.6</formula>
    </cfRule>
    <cfRule type="colorScale" priority="536">
      <colorScale>
        <cfvo type="percentile" val="59"/>
        <cfvo type="percentile" val="79"/>
        <cfvo type="percentile" val="100"/>
        <color rgb="FFF8696B"/>
        <color rgb="FFFFEB84"/>
        <color rgb="FF63BE7B"/>
      </colorScale>
    </cfRule>
    <cfRule type="colorScale" priority="537">
      <colorScale>
        <cfvo type="percent" val="0"/>
        <cfvo type="percent" val="60"/>
        <cfvo type="percent" val="80"/>
        <color rgb="FFFF0000"/>
        <color rgb="FFFFFF00"/>
        <color rgb="FF00B050"/>
      </colorScale>
    </cfRule>
  </conditionalFormatting>
  <pageMargins left="0.70866141732283472" right="0.70866141732283472" top="0.74803149606299213" bottom="0.74803149606299213" header="0.31496062992125984" footer="0.31496062992125984"/>
  <pageSetup scale="26"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8C58F-6EDC-4169-822B-A4EF5263C3CC}">
  <dimension ref="A5:R22"/>
  <sheetViews>
    <sheetView showGridLines="0" view="pageBreakPreview" topLeftCell="D1" zoomScale="75" zoomScaleNormal="90" zoomScaleSheetLayoutView="75" workbookViewId="0">
      <selection activeCell="N6" sqref="N6:Q6"/>
    </sheetView>
  </sheetViews>
  <sheetFormatPr baseColWidth="10" defaultColWidth="11.42578125" defaultRowHeight="14.25" x14ac:dyDescent="0.2"/>
  <cols>
    <col min="1" max="1" width="30.7109375" style="2" bestFit="1" customWidth="1"/>
    <col min="2" max="2" width="5.140625" style="2" customWidth="1"/>
    <col min="3" max="3" width="82.42578125" style="2" customWidth="1"/>
    <col min="4" max="4" width="89.28515625" style="2" customWidth="1"/>
    <col min="5" max="5" width="28.7109375" style="2" customWidth="1"/>
    <col min="6" max="6" width="15.5703125" style="2" customWidth="1"/>
    <col min="7" max="7" width="14.85546875" style="2" customWidth="1"/>
    <col min="8" max="8" width="5.7109375" style="2" customWidth="1"/>
    <col min="9" max="9" width="14.140625" style="2" bestFit="1" customWidth="1"/>
    <col min="10" max="10" width="13.7109375" style="2" bestFit="1" customWidth="1"/>
    <col min="11" max="11" width="12.5703125" style="2" bestFit="1" customWidth="1"/>
    <col min="12" max="12" width="34.7109375" style="2" customWidth="1"/>
    <col min="13" max="13" width="5.7109375" style="2" customWidth="1"/>
    <col min="14" max="14" width="14.140625" style="2" bestFit="1" customWidth="1"/>
    <col min="15" max="15" width="13.7109375" style="2" bestFit="1" customWidth="1"/>
    <col min="16" max="16" width="12.5703125" style="2" bestFit="1" customWidth="1"/>
    <col min="17" max="17" width="31" style="2" customWidth="1"/>
    <col min="18" max="18" width="5.7109375" style="2" customWidth="1"/>
    <col min="19" max="16384" width="11.42578125" style="2"/>
  </cols>
  <sheetData>
    <row r="5" spans="1:18" ht="15.75" x14ac:dyDescent="0.25">
      <c r="A5" s="189" t="s">
        <v>17</v>
      </c>
      <c r="B5" s="190"/>
      <c r="C5" s="190"/>
      <c r="D5" s="190"/>
      <c r="E5" s="190"/>
      <c r="F5" s="190"/>
      <c r="G5" s="191"/>
      <c r="H5" s="17"/>
      <c r="I5" s="150" t="s">
        <v>37</v>
      </c>
      <c r="J5" s="150"/>
      <c r="K5" s="150"/>
      <c r="L5" s="150"/>
      <c r="M5" s="17"/>
      <c r="N5" s="150" t="s">
        <v>38</v>
      </c>
      <c r="O5" s="150"/>
      <c r="P5" s="150"/>
      <c r="Q5" s="150"/>
      <c r="R5" s="17"/>
    </row>
    <row r="6" spans="1:18" ht="30" customHeight="1" x14ac:dyDescent="0.2">
      <c r="A6" s="181" t="s">
        <v>54</v>
      </c>
      <c r="B6" s="182"/>
      <c r="C6" s="182"/>
      <c r="D6" s="182"/>
      <c r="E6" s="182"/>
      <c r="F6" s="182"/>
      <c r="G6" s="183"/>
      <c r="I6" s="154">
        <v>46598</v>
      </c>
      <c r="J6" s="154"/>
      <c r="K6" s="154"/>
      <c r="L6" s="154"/>
      <c r="N6" s="154">
        <v>46387</v>
      </c>
      <c r="O6" s="154"/>
      <c r="P6" s="154"/>
      <c r="Q6" s="154"/>
    </row>
    <row r="7" spans="1:18" x14ac:dyDescent="0.2">
      <c r="A7" s="11"/>
    </row>
    <row r="8" spans="1:18" ht="14.45" customHeight="1" x14ac:dyDescent="0.2">
      <c r="A8" s="184" t="s">
        <v>0</v>
      </c>
      <c r="B8" s="184" t="s">
        <v>1</v>
      </c>
      <c r="C8" s="184"/>
      <c r="D8" s="184" t="s">
        <v>2</v>
      </c>
      <c r="E8" s="184" t="s">
        <v>3</v>
      </c>
      <c r="F8" s="185" t="s">
        <v>4</v>
      </c>
      <c r="G8" s="186"/>
    </row>
    <row r="9" spans="1:18" ht="15" x14ac:dyDescent="0.2">
      <c r="A9" s="184"/>
      <c r="B9" s="184"/>
      <c r="C9" s="184"/>
      <c r="D9" s="184"/>
      <c r="E9" s="184"/>
      <c r="F9" s="117" t="s">
        <v>119</v>
      </c>
      <c r="G9" s="117" t="s">
        <v>129</v>
      </c>
      <c r="I9" s="5" t="s">
        <v>11</v>
      </c>
      <c r="J9" s="5" t="s">
        <v>12</v>
      </c>
      <c r="K9" s="5" t="s">
        <v>10</v>
      </c>
      <c r="L9" s="32" t="s">
        <v>16</v>
      </c>
      <c r="N9" s="5" t="s">
        <v>11</v>
      </c>
      <c r="O9" s="5" t="s">
        <v>12</v>
      </c>
      <c r="P9" s="5" t="s">
        <v>10</v>
      </c>
      <c r="Q9" s="4" t="s">
        <v>16</v>
      </c>
    </row>
    <row r="10" spans="1:18" ht="99.95" customHeight="1" x14ac:dyDescent="0.2">
      <c r="A10" s="187" t="s">
        <v>55</v>
      </c>
      <c r="B10" s="118">
        <v>1</v>
      </c>
      <c r="C10" s="119" t="s">
        <v>58</v>
      </c>
      <c r="D10" s="119" t="s">
        <v>103</v>
      </c>
      <c r="E10" s="120" t="s">
        <v>59</v>
      </c>
      <c r="F10" s="120"/>
      <c r="G10" s="121"/>
      <c r="I10" s="3"/>
      <c r="J10" s="3"/>
      <c r="K10" s="15" t="e">
        <f>J10/I10</f>
        <v>#DIV/0!</v>
      </c>
      <c r="L10" s="16"/>
      <c r="N10" s="3"/>
      <c r="O10" s="3"/>
      <c r="P10" s="15" t="e">
        <f>O10/N10</f>
        <v>#DIV/0!</v>
      </c>
      <c r="Q10" s="16"/>
    </row>
    <row r="11" spans="1:18" ht="99.95" customHeight="1" x14ac:dyDescent="0.2">
      <c r="A11" s="187"/>
      <c r="B11" s="118">
        <v>2</v>
      </c>
      <c r="C11" s="119" t="s">
        <v>145</v>
      </c>
      <c r="D11" s="119" t="s">
        <v>146</v>
      </c>
      <c r="E11" s="120" t="s">
        <v>59</v>
      </c>
      <c r="F11" s="120"/>
      <c r="G11" s="121"/>
      <c r="I11" s="3"/>
      <c r="J11" s="3"/>
      <c r="K11" s="15" t="e">
        <f>J11/I11</f>
        <v>#DIV/0!</v>
      </c>
      <c r="L11" s="16"/>
      <c r="N11" s="3"/>
      <c r="O11" s="3"/>
      <c r="P11" s="15" t="e">
        <f>O11/N11</f>
        <v>#DIV/0!</v>
      </c>
      <c r="Q11" s="16"/>
    </row>
    <row r="12" spans="1:18" ht="99.95" customHeight="1" x14ac:dyDescent="0.2">
      <c r="A12" s="188" t="s">
        <v>61</v>
      </c>
      <c r="B12" s="118">
        <v>3</v>
      </c>
      <c r="C12" s="122" t="s">
        <v>104</v>
      </c>
      <c r="D12" s="122" t="s">
        <v>107</v>
      </c>
      <c r="E12" s="120" t="s">
        <v>59</v>
      </c>
      <c r="F12" s="120"/>
      <c r="G12" s="121"/>
      <c r="H12" s="35"/>
      <c r="I12" s="34"/>
      <c r="J12" s="34"/>
      <c r="K12" s="36" t="e">
        <f t="shared" ref="K12:K22" si="0">J12/I12</f>
        <v>#DIV/0!</v>
      </c>
      <c r="L12" s="37"/>
      <c r="M12" s="35"/>
      <c r="N12" s="34"/>
      <c r="O12" s="34"/>
      <c r="P12" s="36" t="e">
        <f t="shared" ref="P12:P22" si="1">O12/N12</f>
        <v>#DIV/0!</v>
      </c>
      <c r="Q12" s="37"/>
    </row>
    <row r="13" spans="1:18" ht="99.95" customHeight="1" x14ac:dyDescent="0.2">
      <c r="A13" s="188"/>
      <c r="B13" s="118">
        <v>4</v>
      </c>
      <c r="C13" s="122" t="s">
        <v>130</v>
      </c>
      <c r="D13" s="122" t="s">
        <v>131</v>
      </c>
      <c r="E13" s="120" t="s">
        <v>59</v>
      </c>
      <c r="F13" s="120"/>
      <c r="G13" s="121"/>
      <c r="H13" s="35"/>
      <c r="I13" s="34"/>
      <c r="J13" s="34"/>
      <c r="K13" s="36" t="e">
        <f t="shared" si="0"/>
        <v>#DIV/0!</v>
      </c>
      <c r="L13" s="37"/>
      <c r="M13" s="35"/>
      <c r="N13" s="34"/>
      <c r="O13" s="34"/>
      <c r="P13" s="36" t="e">
        <f t="shared" si="1"/>
        <v>#DIV/0!</v>
      </c>
      <c r="Q13" s="37"/>
    </row>
    <row r="14" spans="1:18" ht="99.95" customHeight="1" x14ac:dyDescent="0.2">
      <c r="A14" s="188"/>
      <c r="B14" s="118">
        <v>5</v>
      </c>
      <c r="C14" s="122" t="s">
        <v>127</v>
      </c>
      <c r="D14" s="123" t="s">
        <v>128</v>
      </c>
      <c r="E14" s="120" t="s">
        <v>143</v>
      </c>
      <c r="F14" s="120"/>
      <c r="G14" s="121"/>
      <c r="H14" s="35"/>
      <c r="I14" s="34"/>
      <c r="J14" s="34"/>
      <c r="K14" s="36" t="e">
        <f t="shared" si="0"/>
        <v>#DIV/0!</v>
      </c>
      <c r="L14" s="37"/>
      <c r="M14" s="35"/>
      <c r="N14" s="34"/>
      <c r="O14" s="34"/>
      <c r="P14" s="36" t="e">
        <f t="shared" si="1"/>
        <v>#DIV/0!</v>
      </c>
      <c r="Q14" s="37"/>
    </row>
    <row r="15" spans="1:18" ht="99.95" customHeight="1" x14ac:dyDescent="0.2">
      <c r="A15" s="187" t="s">
        <v>60</v>
      </c>
      <c r="B15" s="118">
        <v>6</v>
      </c>
      <c r="C15" s="122" t="s">
        <v>135</v>
      </c>
      <c r="D15" s="123" t="s">
        <v>136</v>
      </c>
      <c r="E15" s="120" t="s">
        <v>59</v>
      </c>
      <c r="F15" s="120"/>
      <c r="G15" s="121"/>
      <c r="H15" s="35"/>
      <c r="I15" s="34"/>
      <c r="J15" s="34"/>
      <c r="K15" s="36" t="e">
        <f t="shared" si="0"/>
        <v>#DIV/0!</v>
      </c>
      <c r="L15" s="37"/>
      <c r="M15" s="35"/>
      <c r="N15" s="34"/>
      <c r="O15" s="34"/>
      <c r="P15" s="36" t="e">
        <f t="shared" si="1"/>
        <v>#DIV/0!</v>
      </c>
      <c r="Q15" s="37"/>
    </row>
    <row r="16" spans="1:18" ht="99.95" customHeight="1" x14ac:dyDescent="0.2">
      <c r="A16" s="187"/>
      <c r="B16" s="118">
        <v>7</v>
      </c>
      <c r="C16" s="122" t="s">
        <v>137</v>
      </c>
      <c r="D16" s="122" t="s">
        <v>134</v>
      </c>
      <c r="E16" s="120" t="s">
        <v>59</v>
      </c>
      <c r="F16" s="120"/>
      <c r="G16" s="121"/>
      <c r="I16" s="3"/>
      <c r="J16" s="3"/>
      <c r="K16" s="15" t="e">
        <f t="shared" si="0"/>
        <v>#DIV/0!</v>
      </c>
      <c r="L16" s="16"/>
      <c r="N16" s="3"/>
      <c r="O16" s="3"/>
      <c r="P16" s="15" t="e">
        <f t="shared" si="1"/>
        <v>#DIV/0!</v>
      </c>
      <c r="Q16" s="16"/>
    </row>
    <row r="17" spans="1:18" ht="99.95" customHeight="1" x14ac:dyDescent="0.2">
      <c r="A17" s="187"/>
      <c r="B17" s="118">
        <v>8</v>
      </c>
      <c r="C17" s="122" t="s">
        <v>63</v>
      </c>
      <c r="D17" s="122" t="s">
        <v>62</v>
      </c>
      <c r="E17" s="120" t="s">
        <v>59</v>
      </c>
      <c r="F17" s="120"/>
      <c r="G17" s="121"/>
      <c r="I17" s="3"/>
      <c r="J17" s="3"/>
      <c r="K17" s="15" t="e">
        <f t="shared" si="0"/>
        <v>#DIV/0!</v>
      </c>
      <c r="L17" s="16"/>
      <c r="N17" s="3"/>
      <c r="O17" s="3"/>
      <c r="P17" s="15" t="e">
        <f t="shared" si="1"/>
        <v>#DIV/0!</v>
      </c>
      <c r="Q17" s="16"/>
    </row>
    <row r="18" spans="1:18" ht="99.95" customHeight="1" x14ac:dyDescent="0.2">
      <c r="A18" s="187"/>
      <c r="B18" s="118">
        <v>9</v>
      </c>
      <c r="C18" s="122" t="s">
        <v>132</v>
      </c>
      <c r="D18" s="122" t="s">
        <v>133</v>
      </c>
      <c r="E18" s="120" t="s">
        <v>59</v>
      </c>
      <c r="F18" s="120"/>
      <c r="G18" s="121"/>
      <c r="I18" s="3"/>
      <c r="J18" s="3"/>
      <c r="K18" s="15" t="e">
        <f t="shared" si="0"/>
        <v>#DIV/0!</v>
      </c>
      <c r="L18" s="16"/>
      <c r="N18" s="3"/>
      <c r="O18" s="3"/>
      <c r="P18" s="15" t="e">
        <f t="shared" si="1"/>
        <v>#DIV/0!</v>
      </c>
      <c r="Q18" s="16"/>
    </row>
    <row r="19" spans="1:18" ht="99.95" customHeight="1" x14ac:dyDescent="0.2">
      <c r="A19" s="187"/>
      <c r="B19" s="118">
        <v>10</v>
      </c>
      <c r="C19" s="124" t="s">
        <v>140</v>
      </c>
      <c r="D19" s="125" t="s">
        <v>144</v>
      </c>
      <c r="E19" s="120" t="s">
        <v>59</v>
      </c>
      <c r="F19" s="120"/>
      <c r="G19" s="126"/>
      <c r="I19" s="3"/>
      <c r="J19" s="3"/>
      <c r="K19" s="15" t="e">
        <f t="shared" si="0"/>
        <v>#DIV/0!</v>
      </c>
      <c r="L19" s="16"/>
      <c r="N19" s="3"/>
      <c r="O19" s="3"/>
      <c r="P19" s="15" t="e">
        <f t="shared" si="1"/>
        <v>#DIV/0!</v>
      </c>
      <c r="Q19" s="16"/>
    </row>
    <row r="20" spans="1:18" ht="99.95" customHeight="1" x14ac:dyDescent="0.2">
      <c r="A20" s="187"/>
      <c r="B20" s="127">
        <v>11</v>
      </c>
      <c r="C20" s="128" t="s">
        <v>141</v>
      </c>
      <c r="D20" s="129" t="s">
        <v>142</v>
      </c>
      <c r="E20" s="130" t="s">
        <v>143</v>
      </c>
      <c r="F20" s="130"/>
      <c r="G20" s="131"/>
      <c r="I20" s="3"/>
      <c r="J20" s="3"/>
      <c r="K20" s="15" t="e">
        <f t="shared" si="0"/>
        <v>#DIV/0!</v>
      </c>
      <c r="L20" s="16"/>
      <c r="N20" s="3"/>
      <c r="O20" s="3"/>
      <c r="P20" s="15" t="e">
        <f t="shared" si="1"/>
        <v>#DIV/0!</v>
      </c>
      <c r="Q20" s="16"/>
    </row>
    <row r="21" spans="1:18" ht="99.95" customHeight="1" x14ac:dyDescent="0.2">
      <c r="A21" s="132" t="s">
        <v>213</v>
      </c>
      <c r="B21" s="118">
        <v>12</v>
      </c>
      <c r="C21" s="133" t="s">
        <v>138</v>
      </c>
      <c r="D21" s="133" t="s">
        <v>139</v>
      </c>
      <c r="E21" s="120" t="s">
        <v>59</v>
      </c>
      <c r="F21" s="120"/>
      <c r="G21" s="126"/>
      <c r="H21" s="35"/>
      <c r="I21" s="34"/>
      <c r="J21" s="34"/>
      <c r="K21" s="36" t="e">
        <f t="shared" si="0"/>
        <v>#DIV/0!</v>
      </c>
      <c r="L21" s="37"/>
      <c r="M21" s="35"/>
      <c r="N21" s="34"/>
      <c r="O21" s="34"/>
      <c r="P21" s="36" t="e">
        <f t="shared" si="1"/>
        <v>#DIV/0!</v>
      </c>
      <c r="Q21" s="37"/>
    </row>
    <row r="22" spans="1:18" ht="99.95" customHeight="1" x14ac:dyDescent="0.2">
      <c r="A22" s="138" t="s">
        <v>64</v>
      </c>
      <c r="B22" s="134">
        <v>13</v>
      </c>
      <c r="C22" s="135" t="s">
        <v>106</v>
      </c>
      <c r="D22" s="135" t="s">
        <v>105</v>
      </c>
      <c r="E22" s="136" t="s">
        <v>59</v>
      </c>
      <c r="F22" s="136"/>
      <c r="G22" s="137"/>
      <c r="H22" s="18"/>
      <c r="I22" s="3"/>
      <c r="J22" s="3"/>
      <c r="K22" s="15" t="e">
        <f t="shared" si="0"/>
        <v>#DIV/0!</v>
      </c>
      <c r="L22" s="16"/>
      <c r="M22" s="18"/>
      <c r="N22" s="3"/>
      <c r="O22" s="3"/>
      <c r="P22" s="15" t="e">
        <f t="shared" si="1"/>
        <v>#DIV/0!</v>
      </c>
      <c r="Q22" s="16"/>
      <c r="R22" s="18"/>
    </row>
  </sheetData>
  <mergeCells count="14">
    <mergeCell ref="A15:A20"/>
    <mergeCell ref="A10:A11"/>
    <mergeCell ref="A12:A14"/>
    <mergeCell ref="A5:G5"/>
    <mergeCell ref="I5:L5"/>
    <mergeCell ref="N5:Q5"/>
    <mergeCell ref="A6:G6"/>
    <mergeCell ref="I6:L6"/>
    <mergeCell ref="N6:Q6"/>
    <mergeCell ref="A8:A9"/>
    <mergeCell ref="B8:C9"/>
    <mergeCell ref="D8:D9"/>
    <mergeCell ref="E8:E9"/>
    <mergeCell ref="F8:G8"/>
  </mergeCells>
  <conditionalFormatting sqref="J10:J11 O10:O11">
    <cfRule type="cellIs" dxfId="29" priority="1" operator="greaterThan">
      <formula>60</formula>
    </cfRule>
  </conditionalFormatting>
  <conditionalFormatting sqref="K10:K22">
    <cfRule type="cellIs" dxfId="28" priority="428" operator="between">
      <formula>0.8</formula>
      <formula>1</formula>
    </cfRule>
    <cfRule type="cellIs" dxfId="27" priority="429" operator="between">
      <formula>0.6</formula>
      <formula>0.79</formula>
    </cfRule>
    <cfRule type="cellIs" dxfId="26" priority="430" operator="between">
      <formula>0</formula>
      <formula>0.59</formula>
    </cfRule>
    <cfRule type="top10" priority="431" rank="10"/>
    <cfRule type="cellIs" dxfId="25" priority="432" operator="greaterThan">
      <formula>0.6</formula>
    </cfRule>
    <cfRule type="cellIs" dxfId="24" priority="433" operator="greaterThan">
      <formula>0.79</formula>
    </cfRule>
    <cfRule type="cellIs" dxfId="23" priority="434" operator="greaterThan">
      <formula>0.8</formula>
    </cfRule>
    <cfRule type="cellIs" dxfId="22" priority="435" operator="lessThan">
      <formula>0.6</formula>
    </cfRule>
    <cfRule type="colorScale" priority="436">
      <colorScale>
        <cfvo type="percentile" val="59"/>
        <cfvo type="percentile" val="79"/>
        <cfvo type="percentile" val="100"/>
        <color rgb="FFF8696B"/>
        <color rgb="FFFFEB84"/>
        <color rgb="FF63BE7B"/>
      </colorScale>
    </cfRule>
    <cfRule type="colorScale" priority="437">
      <colorScale>
        <cfvo type="percent" val="0"/>
        <cfvo type="percent" val="60"/>
        <cfvo type="percent" val="80"/>
        <color rgb="FFFF0000"/>
        <color rgb="FFFFFF00"/>
        <color rgb="FF00B050"/>
      </colorScale>
    </cfRule>
  </conditionalFormatting>
  <conditionalFormatting sqref="P10:P22">
    <cfRule type="cellIs" dxfId="21" priority="448" operator="between">
      <formula>0.8</formula>
      <formula>1</formula>
    </cfRule>
    <cfRule type="cellIs" dxfId="20" priority="449" operator="between">
      <formula>0.6</formula>
      <formula>0.79</formula>
    </cfRule>
    <cfRule type="cellIs" dxfId="19" priority="450" operator="between">
      <formula>0</formula>
      <formula>0.59</formula>
    </cfRule>
    <cfRule type="top10" priority="451" rank="10"/>
    <cfRule type="cellIs" dxfId="18" priority="452" operator="greaterThan">
      <formula>0.6</formula>
    </cfRule>
    <cfRule type="cellIs" dxfId="17" priority="453" operator="greaterThan">
      <formula>0.79</formula>
    </cfRule>
    <cfRule type="cellIs" dxfId="16" priority="454" operator="greaterThan">
      <formula>0.8</formula>
    </cfRule>
    <cfRule type="cellIs" dxfId="15" priority="455" operator="lessThan">
      <formula>0.6</formula>
    </cfRule>
    <cfRule type="colorScale" priority="456">
      <colorScale>
        <cfvo type="percentile" val="59"/>
        <cfvo type="percentile" val="79"/>
        <cfvo type="percentile" val="100"/>
        <color rgb="FFF8696B"/>
        <color rgb="FFFFEB84"/>
        <color rgb="FF63BE7B"/>
      </colorScale>
    </cfRule>
    <cfRule type="colorScale" priority="457">
      <colorScale>
        <cfvo type="percent" val="0"/>
        <cfvo type="percent" val="60"/>
        <cfvo type="percent" val="80"/>
        <color rgb="FFFF0000"/>
        <color rgb="FFFFFF00"/>
        <color rgb="FF00B050"/>
      </colorScale>
    </cfRule>
  </conditionalFormatting>
  <pageMargins left="0.70866141732283472" right="0.70866141732283472" top="0.74803149606299213" bottom="0.74803149606299213" header="0.31496062992125984" footer="0.31496062992125984"/>
  <pageSetup scale="23"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F2683-63AA-4664-9EF1-9DCCB92A2E64}">
  <dimension ref="A5:Q14"/>
  <sheetViews>
    <sheetView showGridLines="0" tabSelected="1" view="pageBreakPreview" zoomScale="77" zoomScaleNormal="94" zoomScaleSheetLayoutView="77" workbookViewId="0">
      <selection activeCell="N6" sqref="N6:Q6"/>
    </sheetView>
  </sheetViews>
  <sheetFormatPr baseColWidth="10" defaultColWidth="11.42578125" defaultRowHeight="14.25" x14ac:dyDescent="0.2"/>
  <cols>
    <col min="1" max="1" width="35.85546875" style="2" bestFit="1" customWidth="1"/>
    <col min="2" max="2" width="5.140625" style="2" customWidth="1"/>
    <col min="3" max="3" width="49.28515625" style="2" customWidth="1"/>
    <col min="4" max="4" width="35.85546875" style="2" customWidth="1"/>
    <col min="5" max="5" width="23.5703125" style="2" customWidth="1"/>
    <col min="6" max="7" width="15.5703125" style="2" customWidth="1"/>
    <col min="8" max="8" width="5.7109375" style="2" customWidth="1"/>
    <col min="9" max="9" width="14.140625" style="2" bestFit="1" customWidth="1"/>
    <col min="10" max="10" width="13.7109375" style="2" bestFit="1" customWidth="1"/>
    <col min="11" max="11" width="13.5703125" style="2" bestFit="1" customWidth="1"/>
    <col min="12" max="12" width="25.5703125" style="2" customWidth="1"/>
    <col min="13" max="13" width="5.7109375" style="2" customWidth="1"/>
    <col min="14" max="14" width="14.140625" style="2" bestFit="1" customWidth="1"/>
    <col min="15" max="15" width="13.7109375" style="2" bestFit="1" customWidth="1"/>
    <col min="16" max="16" width="12.5703125" style="2" bestFit="1" customWidth="1"/>
    <col min="17" max="17" width="27.42578125" style="2" customWidth="1"/>
    <col min="18" max="18" width="5.7109375" style="2" customWidth="1"/>
    <col min="19" max="16384" width="11.42578125" style="2"/>
  </cols>
  <sheetData>
    <row r="5" spans="1:17" ht="28.5" customHeight="1" x14ac:dyDescent="0.2">
      <c r="A5" s="147" t="s">
        <v>17</v>
      </c>
      <c r="B5" s="148"/>
      <c r="C5" s="148"/>
      <c r="D5" s="148"/>
      <c r="E5" s="148"/>
      <c r="F5" s="148"/>
      <c r="G5" s="149"/>
      <c r="I5" s="150" t="s">
        <v>90</v>
      </c>
      <c r="J5" s="150"/>
      <c r="K5" s="150"/>
      <c r="L5" s="150"/>
      <c r="N5" s="150" t="s">
        <v>91</v>
      </c>
      <c r="O5" s="150"/>
      <c r="P5" s="150"/>
      <c r="Q5" s="150"/>
    </row>
    <row r="6" spans="1:17" ht="25.5" customHeight="1" x14ac:dyDescent="0.2">
      <c r="A6" s="160" t="s">
        <v>209</v>
      </c>
      <c r="B6" s="161"/>
      <c r="C6" s="161"/>
      <c r="D6" s="161"/>
      <c r="E6" s="161"/>
      <c r="F6" s="161"/>
      <c r="G6" s="162"/>
      <c r="I6" s="154">
        <v>46568</v>
      </c>
      <c r="J6" s="154"/>
      <c r="K6" s="154"/>
      <c r="L6" s="154"/>
      <c r="N6" s="154">
        <v>46387</v>
      </c>
      <c r="O6" s="154"/>
      <c r="P6" s="154"/>
      <c r="Q6" s="154"/>
    </row>
    <row r="8" spans="1:17" ht="14.45" customHeight="1" x14ac:dyDescent="0.2">
      <c r="A8" s="144" t="s">
        <v>0</v>
      </c>
      <c r="B8" s="144" t="s">
        <v>1</v>
      </c>
      <c r="C8" s="144"/>
      <c r="D8" s="144" t="s">
        <v>2</v>
      </c>
      <c r="E8" s="144" t="s">
        <v>3</v>
      </c>
      <c r="F8" s="145" t="s">
        <v>4</v>
      </c>
      <c r="G8" s="146"/>
    </row>
    <row r="9" spans="1:17" x14ac:dyDescent="0.2">
      <c r="A9" s="144"/>
      <c r="B9" s="144"/>
      <c r="C9" s="144"/>
      <c r="D9" s="144"/>
      <c r="E9" s="144"/>
      <c r="F9" s="4" t="s">
        <v>154</v>
      </c>
      <c r="G9" s="5" t="s">
        <v>120</v>
      </c>
      <c r="I9" s="5" t="s">
        <v>11</v>
      </c>
      <c r="J9" s="5" t="s">
        <v>12</v>
      </c>
      <c r="K9" s="5" t="s">
        <v>10</v>
      </c>
      <c r="L9" s="32" t="s">
        <v>16</v>
      </c>
      <c r="N9" s="5" t="s">
        <v>11</v>
      </c>
      <c r="O9" s="5" t="s">
        <v>12</v>
      </c>
      <c r="P9" s="5" t="s">
        <v>10</v>
      </c>
      <c r="Q9" s="4" t="s">
        <v>16</v>
      </c>
    </row>
    <row r="10" spans="1:17" ht="99.95" customHeight="1" x14ac:dyDescent="0.2">
      <c r="A10" s="192" t="s">
        <v>207</v>
      </c>
      <c r="B10" s="139">
        <v>1</v>
      </c>
      <c r="C10" s="140" t="s">
        <v>198</v>
      </c>
      <c r="D10" s="141" t="s">
        <v>203</v>
      </c>
      <c r="E10" s="120" t="s">
        <v>111</v>
      </c>
      <c r="F10" s="39"/>
      <c r="G10" s="60"/>
      <c r="I10" s="3"/>
      <c r="J10" s="3"/>
      <c r="K10" s="15" t="e">
        <f t="shared" ref="K10:K14" si="0">J10/I10</f>
        <v>#DIV/0!</v>
      </c>
      <c r="L10" s="7"/>
      <c r="N10" s="7"/>
      <c r="O10" s="3"/>
      <c r="P10" s="15" t="e">
        <f>O10/N10</f>
        <v>#DIV/0!</v>
      </c>
      <c r="Q10" s="16"/>
    </row>
    <row r="11" spans="1:17" ht="99.95" customHeight="1" x14ac:dyDescent="0.2">
      <c r="A11" s="192"/>
      <c r="B11" s="118">
        <v>2</v>
      </c>
      <c r="C11" s="140" t="s">
        <v>199</v>
      </c>
      <c r="D11" s="141" t="s">
        <v>208</v>
      </c>
      <c r="E11" s="120" t="s">
        <v>111</v>
      </c>
      <c r="F11" s="39"/>
      <c r="G11" s="16"/>
      <c r="I11" s="16"/>
      <c r="J11" s="16"/>
      <c r="K11" s="15" t="e">
        <f t="shared" si="0"/>
        <v>#DIV/0!</v>
      </c>
      <c r="L11" s="16"/>
      <c r="N11" s="16"/>
      <c r="O11" s="16"/>
      <c r="P11" s="15" t="e">
        <f t="shared" ref="P11:P14" si="1">O11/N11</f>
        <v>#DIV/0!</v>
      </c>
      <c r="Q11" s="16"/>
    </row>
    <row r="12" spans="1:17" ht="99.95" customHeight="1" x14ac:dyDescent="0.2">
      <c r="A12" s="192"/>
      <c r="B12" s="118">
        <v>3</v>
      </c>
      <c r="C12" s="140" t="s">
        <v>200</v>
      </c>
      <c r="D12" s="141" t="s">
        <v>204</v>
      </c>
      <c r="E12" s="120" t="s">
        <v>111</v>
      </c>
      <c r="F12" s="39"/>
      <c r="G12" s="16"/>
      <c r="I12" s="16"/>
      <c r="J12" s="16"/>
      <c r="K12" s="15" t="e">
        <f t="shared" si="0"/>
        <v>#DIV/0!</v>
      </c>
      <c r="L12" s="16"/>
      <c r="N12" s="16"/>
      <c r="O12" s="16"/>
      <c r="P12" s="15" t="e">
        <f t="shared" si="1"/>
        <v>#DIV/0!</v>
      </c>
      <c r="Q12" s="16"/>
    </row>
    <row r="13" spans="1:17" ht="99.95" customHeight="1" x14ac:dyDescent="0.2">
      <c r="A13" s="192"/>
      <c r="B13" s="142">
        <v>4</v>
      </c>
      <c r="C13" s="140" t="s">
        <v>201</v>
      </c>
      <c r="D13" s="141" t="s">
        <v>205</v>
      </c>
      <c r="E13" s="120" t="s">
        <v>111</v>
      </c>
      <c r="F13" s="39"/>
      <c r="G13" s="110"/>
      <c r="H13" s="109"/>
      <c r="I13" s="110"/>
      <c r="J13" s="110"/>
      <c r="K13" s="15" t="e">
        <f t="shared" si="0"/>
        <v>#DIV/0!</v>
      </c>
      <c r="L13" s="110"/>
      <c r="M13" s="109"/>
      <c r="N13" s="110"/>
      <c r="O13" s="16"/>
      <c r="P13" s="15" t="e">
        <f t="shared" si="1"/>
        <v>#DIV/0!</v>
      </c>
      <c r="Q13" s="16"/>
    </row>
    <row r="14" spans="1:17" ht="99.95" customHeight="1" x14ac:dyDescent="0.2">
      <c r="A14" s="192"/>
      <c r="B14" s="118">
        <v>5</v>
      </c>
      <c r="C14" s="140" t="s">
        <v>202</v>
      </c>
      <c r="D14" s="141" t="s">
        <v>206</v>
      </c>
      <c r="E14" s="120" t="s">
        <v>111</v>
      </c>
      <c r="F14" s="39"/>
      <c r="G14" s="16"/>
      <c r="I14" s="16"/>
      <c r="J14" s="16"/>
      <c r="K14" s="15" t="e">
        <f t="shared" si="0"/>
        <v>#DIV/0!</v>
      </c>
      <c r="L14" s="16"/>
      <c r="N14" s="16"/>
      <c r="O14" s="16"/>
      <c r="P14" s="15" t="e">
        <f t="shared" si="1"/>
        <v>#DIV/0!</v>
      </c>
      <c r="Q14" s="16"/>
    </row>
  </sheetData>
  <mergeCells count="12">
    <mergeCell ref="F8:G8"/>
    <mergeCell ref="A10:A14"/>
    <mergeCell ref="A8:A9"/>
    <mergeCell ref="B8:C9"/>
    <mergeCell ref="D8:D9"/>
    <mergeCell ref="E8:E9"/>
    <mergeCell ref="A5:G5"/>
    <mergeCell ref="I5:L5"/>
    <mergeCell ref="N5:Q5"/>
    <mergeCell ref="A6:G6"/>
    <mergeCell ref="I6:L6"/>
    <mergeCell ref="N6:Q6"/>
  </mergeCells>
  <conditionalFormatting sqref="J10 O10">
    <cfRule type="cellIs" dxfId="14" priority="1" operator="greaterThan">
      <formula>60</formula>
    </cfRule>
  </conditionalFormatting>
  <conditionalFormatting sqref="K10:K14">
    <cfRule type="cellIs" dxfId="13" priority="538" operator="between">
      <formula>0.8</formula>
      <formula>1</formula>
    </cfRule>
    <cfRule type="cellIs" dxfId="12" priority="539" operator="between">
      <formula>0.6</formula>
      <formula>0.79</formula>
    </cfRule>
    <cfRule type="cellIs" dxfId="11" priority="540" operator="between">
      <formula>0</formula>
      <formula>0.59</formula>
    </cfRule>
    <cfRule type="top10" priority="541" rank="10"/>
    <cfRule type="cellIs" dxfId="10" priority="542" operator="greaterThan">
      <formula>0.6</formula>
    </cfRule>
    <cfRule type="cellIs" dxfId="9" priority="543" operator="greaterThan">
      <formula>0.79</formula>
    </cfRule>
    <cfRule type="cellIs" dxfId="8" priority="544" operator="greaterThan">
      <formula>0.8</formula>
    </cfRule>
    <cfRule type="cellIs" dxfId="7" priority="545" operator="lessThan">
      <formula>0.6</formula>
    </cfRule>
    <cfRule type="colorScale" priority="546">
      <colorScale>
        <cfvo type="percentile" val="59"/>
        <cfvo type="percentile" val="79"/>
        <cfvo type="percentile" val="100"/>
        <color rgb="FFF8696B"/>
        <color rgb="FFFFEB84"/>
        <color rgb="FF63BE7B"/>
      </colorScale>
    </cfRule>
    <cfRule type="colorScale" priority="547">
      <colorScale>
        <cfvo type="percent" val="0"/>
        <cfvo type="percent" val="60"/>
        <cfvo type="percent" val="80"/>
        <color rgb="FFFF0000"/>
        <color rgb="FFFFFF00"/>
        <color rgb="FF00B050"/>
      </colorScale>
    </cfRule>
  </conditionalFormatting>
  <conditionalFormatting sqref="P10:P14">
    <cfRule type="cellIs" dxfId="6" priority="548" operator="between">
      <formula>0.8</formula>
      <formula>1</formula>
    </cfRule>
    <cfRule type="cellIs" dxfId="5" priority="549" operator="between">
      <formula>0.6</formula>
      <formula>0.79</formula>
    </cfRule>
    <cfRule type="cellIs" dxfId="4" priority="550" operator="between">
      <formula>0</formula>
      <formula>0.59</formula>
    </cfRule>
    <cfRule type="top10" priority="551" rank="10"/>
    <cfRule type="cellIs" dxfId="3" priority="552" operator="greaterThan">
      <formula>0.6</formula>
    </cfRule>
    <cfRule type="cellIs" dxfId="2" priority="553" operator="greaterThan">
      <formula>0.79</formula>
    </cfRule>
    <cfRule type="cellIs" dxfId="1" priority="554" operator="greaterThan">
      <formula>0.8</formula>
    </cfRule>
    <cfRule type="cellIs" dxfId="0" priority="555" operator="lessThan">
      <formula>0.6</formula>
    </cfRule>
    <cfRule type="colorScale" priority="556">
      <colorScale>
        <cfvo type="percentile" val="59"/>
        <cfvo type="percentile" val="79"/>
        <cfvo type="percentile" val="100"/>
        <color rgb="FFF8696B"/>
        <color rgb="FFFFEB84"/>
        <color rgb="FF63BE7B"/>
      </colorScale>
    </cfRule>
    <cfRule type="colorScale" priority="557">
      <colorScale>
        <cfvo type="percent" val="0"/>
        <cfvo type="percent" val="60"/>
        <cfvo type="percent" val="80"/>
        <color rgb="FFFF0000"/>
        <color rgb="FFFFFF00"/>
        <color rgb="FF00B050"/>
      </colorScale>
    </cfRule>
  </conditionalFormatting>
  <pageMargins left="0.19685039370078741" right="0.19685039370078741" top="0.19685039370078741" bottom="0.19685039370078741" header="0.31496062992125984" footer="0.31496062992125984"/>
  <pageSetup scale="3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1. Gestión de Riesgo </vt:lpstr>
      <vt:lpstr>2. Canales de Denuncia</vt:lpstr>
      <vt:lpstr>3. Debida D - SARLAFT</vt:lpstr>
      <vt:lpstr>4. Redes Int - Ext.</vt:lpstr>
      <vt:lpstr>5. A.Información - Datos A.</vt:lpstr>
      <vt:lpstr>6.Part. Ciudadana - Rend. Ctas</vt:lpstr>
      <vt:lpstr>7. Integridad</vt:lpstr>
      <vt:lpstr>8. Trámites</vt:lpstr>
      <vt:lpstr>'3. Debida D - SARLAFT'!Área_de_impresión</vt:lpstr>
      <vt:lpstr>'4. Redes Int - Ext.'!Área_de_impresión</vt:lpstr>
      <vt:lpstr>'2. Canales de Denuncia'!Títulos_a_imprimir</vt:lpstr>
      <vt:lpstr>'3. Debida D - SARLAFT'!Títulos_a_imprimir</vt:lpstr>
      <vt:lpstr>'4. Redes Int - Ext.'!Títulos_a_imprimir</vt:lpstr>
      <vt:lpstr>'8. Trámites'!Títulos_a_imprimir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Rua</dc:creator>
  <cp:lastModifiedBy>HARNOLD TAVERA WILCHES</cp:lastModifiedBy>
  <cp:lastPrinted>2025-06-27T03:04:05Z</cp:lastPrinted>
  <dcterms:created xsi:type="dcterms:W3CDTF">2016-02-24T13:56:20Z</dcterms:created>
  <dcterms:modified xsi:type="dcterms:W3CDTF">2026-10-05T21:48:15Z</dcterms:modified>
</cp:coreProperties>
</file>